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312" windowWidth="12192" windowHeight="5832"/>
  </bookViews>
  <sheets>
    <sheet name="Special Offers Spring 2012" sheetId="1" r:id="rId1"/>
    <sheet name="Tier 5 Prices for Other Content" sheetId="10" r:id="rId2"/>
    <sheet name="Eligible ARL &amp; Tier 5 Libraries" sheetId="2" r:id="rId3"/>
    <sheet name="Pricing for ARL Special Libs " sheetId="8" r:id="rId4"/>
    <sheet name="Tier 4 Special Offer #5 Pricing" sheetId="9" r:id="rId5"/>
  </sheets>
  <definedNames>
    <definedName name="_xlnm._FilterDatabase" localSheetId="2" hidden="1">'Eligible ARL &amp; Tier 5 Libraries'!$A$1:$B$1</definedName>
  </definedNames>
  <calcPr calcId="145621"/>
</workbook>
</file>

<file path=xl/calcChain.xml><?xml version="1.0" encoding="utf-8"?>
<calcChain xmlns="http://schemas.openxmlformats.org/spreadsheetml/2006/main">
  <c r="E7" i="10" l="1"/>
  <c r="E11" i="10"/>
  <c r="E12" i="10"/>
  <c r="E15" i="10"/>
  <c r="E16" i="10"/>
  <c r="E20" i="10"/>
  <c r="E21" i="10"/>
  <c r="E27" i="10"/>
  <c r="E28" i="10"/>
  <c r="E32" i="10"/>
  <c r="E36" i="10"/>
  <c r="E39" i="10"/>
  <c r="E40" i="10"/>
  <c r="E43" i="10"/>
  <c r="E44" i="10"/>
  <c r="E48" i="10"/>
  <c r="E49" i="10"/>
  <c r="E55" i="10"/>
  <c r="E56" i="10"/>
  <c r="E17" i="10"/>
  <c r="E25" i="10"/>
  <c r="E37" i="10"/>
  <c r="E47" i="10"/>
  <c r="E51" i="10"/>
  <c r="E53" i="10"/>
  <c r="E57" i="10"/>
  <c r="E59" i="10"/>
  <c r="E38" i="10"/>
  <c r="E60" i="10"/>
  <c r="E58" i="10"/>
  <c r="E54" i="10"/>
  <c r="E52" i="10"/>
  <c r="E50" i="10"/>
  <c r="E26" i="10"/>
  <c r="E24" i="10"/>
  <c r="E23" i="10"/>
  <c r="E22" i="10"/>
  <c r="E19" i="10"/>
  <c r="E18" i="10"/>
  <c r="E35" i="10"/>
  <c r="E34" i="10"/>
  <c r="E33" i="10"/>
  <c r="E31" i="10"/>
  <c r="E30" i="10"/>
  <c r="E29" i="10"/>
  <c r="E46" i="10"/>
  <c r="E45" i="10"/>
  <c r="E42" i="10"/>
  <c r="E41" i="10"/>
  <c r="E14" i="10"/>
  <c r="E13" i="10"/>
  <c r="E10" i="10"/>
  <c r="E9" i="10"/>
  <c r="E8" i="10"/>
  <c r="E6" i="10"/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16" i="1"/>
  <c r="E17" i="1"/>
  <c r="E18" i="1"/>
  <c r="E15" i="1"/>
</calcChain>
</file>

<file path=xl/sharedStrings.xml><?xml version="1.0" encoding="utf-8"?>
<sst xmlns="http://schemas.openxmlformats.org/spreadsheetml/2006/main" count="628" uniqueCount="329">
  <si>
    <t>Limited Time Offers for ARL and Other Tier 5 Libraries</t>
  </si>
  <si>
    <t>Offer Period: April 9 - August 31, 2012</t>
  </si>
  <si>
    <t>Special Offers</t>
  </si>
  <si>
    <t>Best Available Price In Introductory Offer from MUSE to All Libraries, Fall 2011</t>
  </si>
  <si>
    <t>Price Available In ARL/LYRASIS Offer 4/9/12 Through 8/31/12</t>
  </si>
  <si>
    <t>Additional % Discount Negotiated by ARL/LYRASIS</t>
  </si>
  <si>
    <t>Varies by collection</t>
  </si>
  <si>
    <t>MUSE/UPCC eBook Collection</t>
  </si>
  <si>
    <t>List Price as of April 1, 2012</t>
  </si>
  <si>
    <t># of Titles</t>
  </si>
  <si>
    <t>Bundled 2010-2012 Archeology and Anthropology</t>
  </si>
  <si>
    <t>Bundled 2010-2012 Complete Collection</t>
  </si>
  <si>
    <t>Bundled 2010-2012 Film, Theater, and Performing Arts</t>
  </si>
  <si>
    <t>Bundled 2010-2012 Global Cultural Studies</t>
  </si>
  <si>
    <t>Bundled 2010-2012 Higher Education</t>
  </si>
  <si>
    <t>Bundled 2010-2012 History</t>
  </si>
  <si>
    <t>Bundled 2010-2012 Literature</t>
  </si>
  <si>
    <t>Bundled 2010-2012 Philosophy and Religion</t>
  </si>
  <si>
    <t>Bundled 2010-2012 Poetry Fiction and Creative NonFiction</t>
  </si>
  <si>
    <t>Bundled 2010-2012 Political Science and Policy Studies</t>
  </si>
  <si>
    <t>Bundled 2010-2012 U.S Regional Studies</t>
  </si>
  <si>
    <t>2010 Archeology and Anthropology</t>
  </si>
  <si>
    <t>2010 Complete Collection</t>
  </si>
  <si>
    <t>2010 Film, Theater, and Performing Arts</t>
  </si>
  <si>
    <t>2010 Global Cultural Studies</t>
  </si>
  <si>
    <t>2010 Higher Education</t>
  </si>
  <si>
    <t>2010 History</t>
  </si>
  <si>
    <t>2010 Literature</t>
  </si>
  <si>
    <t>2010 Philosophy and Religion</t>
  </si>
  <si>
    <t>2010 Poetry Fiction and Creative NonFiction</t>
  </si>
  <si>
    <t>2010 Political Science and Policy Studies</t>
  </si>
  <si>
    <t>2010 U.S Regional Studies</t>
  </si>
  <si>
    <t>2011 Archeology and Anthropology</t>
  </si>
  <si>
    <t>2011 Complete Collection</t>
  </si>
  <si>
    <t>2011 Film, Theater, and Performing Arts</t>
  </si>
  <si>
    <t>2011 Global Cultural Studies</t>
  </si>
  <si>
    <t>2011 Higher Education</t>
  </si>
  <si>
    <t>2011 History</t>
  </si>
  <si>
    <t>2011 Literature</t>
  </si>
  <si>
    <t>2011 Philosophy and Religion</t>
  </si>
  <si>
    <t>2011 Poetry Fiction and Creative NonFiction</t>
  </si>
  <si>
    <t>2011 Political Science and Policy Studies</t>
  </si>
  <si>
    <t>2011 U.S Regional Studies</t>
  </si>
  <si>
    <t>2012 Archeology and Anthropology</t>
  </si>
  <si>
    <t>2012 Complete Collection</t>
  </si>
  <si>
    <t>2012 Film, Theater, and Performing Arts</t>
  </si>
  <si>
    <t>2012 Global Cultural Studies</t>
  </si>
  <si>
    <t>2012 Higher Education</t>
  </si>
  <si>
    <t>2012 History</t>
  </si>
  <si>
    <t>2012 Literature</t>
  </si>
  <si>
    <t>2012 Philosophy and Religion</t>
  </si>
  <si>
    <t>2012 Poetry Fiction and Creative NonFiction</t>
  </si>
  <si>
    <t>2012 Political Science and Policy Studies</t>
  </si>
  <si>
    <t>2012 U.S Regional Studies</t>
  </si>
  <si>
    <t>Archival Foundation Archeology and Anthropology</t>
  </si>
  <si>
    <t>Archival Foundation Classical Studies</t>
  </si>
  <si>
    <t>Archival Foundation Film Theater and Performing Arts</t>
  </si>
  <si>
    <t>Archival Foundation Global Cultural Studies</t>
  </si>
  <si>
    <t>Archival Foundation Higher Education</t>
  </si>
  <si>
    <t>Archival Foundation History</t>
  </si>
  <si>
    <t>Archival Foundation Language and Lingustics</t>
  </si>
  <si>
    <t>Archival Foundation Literature</t>
  </si>
  <si>
    <t>Archival Foundation Philosophy and Religion</t>
  </si>
  <si>
    <t>Archival Foundation Poetry, Fiction, and Creative NonFiction</t>
  </si>
  <si>
    <t>Archival Foundation Political Science and Policy Studies</t>
  </si>
  <si>
    <t>Archival Foundation U.S. Regional Studies</t>
  </si>
  <si>
    <t>Auburn University</t>
  </si>
  <si>
    <t>University of Alabama, The</t>
  </si>
  <si>
    <t>University of Alabama at Birmingham</t>
  </si>
  <si>
    <t>Arizona State University Main</t>
  </si>
  <si>
    <t>University of Arizona</t>
  </si>
  <si>
    <t>University of California-Berkeley</t>
  </si>
  <si>
    <t>University of California-Davis</t>
  </si>
  <si>
    <t>University of California-Irvine</t>
  </si>
  <si>
    <t>University of California-Los Angeles</t>
  </si>
  <si>
    <t>University of California-Riverside</t>
  </si>
  <si>
    <t>University of California-San Diego</t>
  </si>
  <si>
    <t>University of California-Santa Barbara</t>
  </si>
  <si>
    <t>University of California-Santa Cruz</t>
  </si>
  <si>
    <t>Colorado State University</t>
  </si>
  <si>
    <t>University of Colorado at Boulder</t>
  </si>
  <si>
    <t>University of Connecticut</t>
  </si>
  <si>
    <t>University of Delaware</t>
  </si>
  <si>
    <t>Florida State University</t>
  </si>
  <si>
    <t>University of Florida</t>
  </si>
  <si>
    <t>University of South Florida</t>
  </si>
  <si>
    <t>Georgia State University</t>
  </si>
  <si>
    <t>University of Georgia</t>
  </si>
  <si>
    <t>University of Hawaii at Manoa</t>
  </si>
  <si>
    <t>Southern Illinois University at Carbondale</t>
  </si>
  <si>
    <t>University of Illinois at Chicago</t>
  </si>
  <si>
    <t>University of Illinois at Urbana-Champaign</t>
  </si>
  <si>
    <t>Indiana University at Bloomington</t>
  </si>
  <si>
    <t>Purdue University Main Campus</t>
  </si>
  <si>
    <t>Iowa State University</t>
  </si>
  <si>
    <t>University of Iowa</t>
  </si>
  <si>
    <t>Kansas State University</t>
  </si>
  <si>
    <t>University of Kansas Main Campus</t>
  </si>
  <si>
    <t>University of Kentucky</t>
  </si>
  <si>
    <t>University of Maryland Baltimore County</t>
  </si>
  <si>
    <t>University of Maryland College Park</t>
  </si>
  <si>
    <t>University of Massachusetts</t>
  </si>
  <si>
    <t>Michigan State University</t>
  </si>
  <si>
    <t>University of Michigan-Ann Arbor</t>
  </si>
  <si>
    <t>Wayne State University</t>
  </si>
  <si>
    <t>Western Michigan University</t>
  </si>
  <si>
    <t>University of Minnesota-Twin Cities</t>
  </si>
  <si>
    <t>Mississippi State University</t>
  </si>
  <si>
    <t>University of Mississippi</t>
  </si>
  <si>
    <t>University of Southern Mississippi</t>
  </si>
  <si>
    <t>University of Missouri-Columbia</t>
  </si>
  <si>
    <t>University of Nebraska-Lincoln</t>
  </si>
  <si>
    <t>University of Nevada, Reno</t>
  </si>
  <si>
    <t>University of New Hampshire</t>
  </si>
  <si>
    <t>New Mexico State University Main Campus</t>
  </si>
  <si>
    <t>University of New Mexico Main Campus</t>
  </si>
  <si>
    <t>City University of New York Graduate Center</t>
  </si>
  <si>
    <t>State University of New York at Albany</t>
  </si>
  <si>
    <t>State University of New York at Binghamton</t>
  </si>
  <si>
    <t>State University of New York at Buffalo</t>
  </si>
  <si>
    <t>State University of New York at Stony Brook</t>
  </si>
  <si>
    <t>North Carolina State University</t>
  </si>
  <si>
    <t>University of North Carolina at Chapel Hill</t>
  </si>
  <si>
    <t>Kent State University Main Campus</t>
  </si>
  <si>
    <t>Ohio State University Main Campus, The</t>
  </si>
  <si>
    <t>Ohio University Main Campus</t>
  </si>
  <si>
    <t>University of Cincinnati Main Campus</t>
  </si>
  <si>
    <t>University of Toledo</t>
  </si>
  <si>
    <t>Oklahoma State University Main Campus</t>
  </si>
  <si>
    <t>University of Oklahoma Norman Campus</t>
  </si>
  <si>
    <t>Oregon State University</t>
  </si>
  <si>
    <t>University of Oregon</t>
  </si>
  <si>
    <t>Pennsylvania State University University Park</t>
  </si>
  <si>
    <t>Temple University</t>
  </si>
  <si>
    <t>University of Pittsburgh, Pittsburgh Campus</t>
  </si>
  <si>
    <t>University of Rhode Island</t>
  </si>
  <si>
    <t>Clemson University</t>
  </si>
  <si>
    <t>University of South Carolina-Columbia</t>
  </si>
  <si>
    <t>University of Tennessee, Knoxville</t>
  </si>
  <si>
    <t>Texas A&amp;M University</t>
  </si>
  <si>
    <t>Texas Tech University</t>
  </si>
  <si>
    <t>University of Houston</t>
  </si>
  <si>
    <t>University of North Texas</t>
  </si>
  <si>
    <t>University of Texas at Arlington</t>
  </si>
  <si>
    <t>University of Texas at Austin</t>
  </si>
  <si>
    <t>University of Utah</t>
  </si>
  <si>
    <t>Utah State University</t>
  </si>
  <si>
    <t>Old Dominion University</t>
  </si>
  <si>
    <t>University of Virginia</t>
  </si>
  <si>
    <t>Virginia Commonwealth University</t>
  </si>
  <si>
    <t>Virginia Polytechnic Institute and State University</t>
  </si>
  <si>
    <t>University of Washington</t>
  </si>
  <si>
    <t>Washington State University</t>
  </si>
  <si>
    <t>West Virginia University</t>
  </si>
  <si>
    <t>University of Wisconsin-Madison</t>
  </si>
  <si>
    <t>University of Wisconsin-Milwaukee</t>
  </si>
  <si>
    <t>University of Wyoming</t>
  </si>
  <si>
    <t>Claremont Graduate University</t>
  </si>
  <si>
    <t>Stanford University</t>
  </si>
  <si>
    <t>University of Southern California</t>
  </si>
  <si>
    <t>University of Denver</t>
  </si>
  <si>
    <t>Yale University</t>
  </si>
  <si>
    <t>American University</t>
  </si>
  <si>
    <t>Catholic University of America, The</t>
  </si>
  <si>
    <t>George Washington University</t>
  </si>
  <si>
    <t>Georgetown University</t>
  </si>
  <si>
    <t>Howard University</t>
  </si>
  <si>
    <t>University of Miami</t>
  </si>
  <si>
    <t>Emory University</t>
  </si>
  <si>
    <t>Loyola University of Chicago</t>
  </si>
  <si>
    <t>Northwestern University</t>
  </si>
  <si>
    <t>University of Chicago</t>
  </si>
  <si>
    <t>University of Notre Dame</t>
  </si>
  <si>
    <t>Tulane University</t>
  </si>
  <si>
    <t>Johns Hopkins University</t>
  </si>
  <si>
    <t>Boston College</t>
  </si>
  <si>
    <t>Boston University</t>
  </si>
  <si>
    <t>Brandeis University</t>
  </si>
  <si>
    <t>Harvard University</t>
  </si>
  <si>
    <t>Massachusetts Institute of Technology</t>
  </si>
  <si>
    <t>Northeastern University</t>
  </si>
  <si>
    <t>Tufts University</t>
  </si>
  <si>
    <t>Saint Louis University</t>
  </si>
  <si>
    <t>Washington University</t>
  </si>
  <si>
    <t>Princeton University</t>
  </si>
  <si>
    <t>Columbia University in the City of New York</t>
  </si>
  <si>
    <t>Cornell University</t>
  </si>
  <si>
    <t>Fordham University</t>
  </si>
  <si>
    <t>New York University</t>
  </si>
  <si>
    <t>Syracuse University</t>
  </si>
  <si>
    <t>University of Rochester</t>
  </si>
  <si>
    <t>Yeshiva University</t>
  </si>
  <si>
    <t>Duke University</t>
  </si>
  <si>
    <t>Case Western Reserve University</t>
  </si>
  <si>
    <t>Carnegie Mellon University</t>
  </si>
  <si>
    <t>Lehigh University</t>
  </si>
  <si>
    <t>University of Pennsylvania</t>
  </si>
  <si>
    <t>Brown University</t>
  </si>
  <si>
    <t>Vanderbilt University</t>
  </si>
  <si>
    <t>Rice University</t>
  </si>
  <si>
    <t>Brigham Young University</t>
  </si>
  <si>
    <t>Marquette University</t>
  </si>
  <si>
    <t>AL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</si>
  <si>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</si>
  <si>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</si>
  <si>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</si>
  <si>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</si>
  <si>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</si>
  <si>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</si>
  <si>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</si>
  <si>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</si>
  <si>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</si>
  <si>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</si>
  <si>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</si>
  <si>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</si>
  <si>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</si>
  <si>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</si>
  <si>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</si>
  <si>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</si>
  <si>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 xml:space="preserve">Louisiana State University </t>
  </si>
  <si>
    <t>ME</t>
  </si>
  <si>
    <t>MD</t>
  </si>
  <si>
    <t>MA</t>
  </si>
  <si>
    <t>MI</t>
  </si>
  <si>
    <t>MN</t>
  </si>
  <si>
    <t>MS</t>
  </si>
  <si>
    <t>MO</t>
  </si>
  <si>
    <t>NE</t>
  </si>
  <si>
    <t>NV</t>
  </si>
  <si>
    <t>NH</t>
  </si>
  <si>
    <t>NJ</t>
  </si>
  <si>
    <t>Rutgers, The State University of New Jersey, New Brunswick Campus</t>
  </si>
  <si>
    <t>NY</t>
  </si>
  <si>
    <t>NC</t>
  </si>
  <si>
    <t>OH</t>
  </si>
  <si>
    <t>OK</t>
  </si>
  <si>
    <t>OR</t>
  </si>
  <si>
    <t>PA</t>
  </si>
  <si>
    <t>RI</t>
  </si>
  <si>
    <t>SC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</si>
  <si>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</si>
  <si>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</si>
  <si>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</si>
  <si>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</si>
  <si>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</si>
  <si>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</si>
  <si>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</si>
  <si>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</si>
  <si>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</si>
  <si>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</si>
  <si>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State/Country</t>
  </si>
  <si>
    <t>University of Alberta Libraries</t>
  </si>
  <si>
    <t>Boston Public Library</t>
  </si>
  <si>
    <t>University of British Columbia Library</t>
  </si>
  <si>
    <t>Center for Research Libraries</t>
  </si>
  <si>
    <t>University of Guelph Library</t>
  </si>
  <si>
    <t>Library and Archives Canada</t>
  </si>
  <si>
    <t>Library of Congress</t>
  </si>
  <si>
    <t>McGill University Library</t>
  </si>
  <si>
    <t>McMaster University Libraries</t>
  </si>
  <si>
    <t>University of Manitoba Libraries</t>
  </si>
  <si>
    <t>National Agricultural Library</t>
  </si>
  <si>
    <t>National Archives and Records Administration</t>
  </si>
  <si>
    <t>National Library of Medicine</t>
  </si>
  <si>
    <t>New York Public Library</t>
  </si>
  <si>
    <t>New York State Library</t>
  </si>
  <si>
    <t>University of Ottawa Library</t>
  </si>
  <si>
    <t>Queen's University Library</t>
  </si>
  <si>
    <t>University of Saskatchewan Library</t>
  </si>
  <si>
    <t>Smithsonian Institution Libraries</t>
  </si>
  <si>
    <t>University of Toronto Libraries</t>
  </si>
  <si>
    <t>University of Waterloo Library</t>
  </si>
  <si>
    <t>University of Western Ontario Libraries</t>
  </si>
  <si>
    <t>York University Libraries</t>
  </si>
  <si>
    <t>Université Laval</t>
  </si>
  <si>
    <t>Université de Montréal</t>
  </si>
  <si>
    <t>Canada</t>
  </si>
  <si>
    <t>Northern Illinois University</t>
  </si>
  <si>
    <t>University of Louisville</t>
  </si>
  <si>
    <t>University of Idaho</t>
  </si>
  <si>
    <t>California Institute of Technology</t>
  </si>
  <si>
    <t xml:space="preserve">University of Calgary </t>
  </si>
  <si>
    <t>Florida International University</t>
  </si>
  <si>
    <t>Georgia Institute of Technology</t>
  </si>
  <si>
    <t>University of Maine</t>
  </si>
  <si>
    <t>Rensselaer Polytechnic Institute</t>
  </si>
  <si>
    <t>University of Memphis, The</t>
  </si>
  <si>
    <t>Southern Methodist University</t>
  </si>
  <si>
    <t>University of Vermont</t>
  </si>
  <si>
    <t>State</t>
  </si>
  <si>
    <t xml:space="preserve">Dartmouth College </t>
  </si>
  <si>
    <t>Canada Institute for Sci. and Tech. Inform. (CISTI)</t>
  </si>
  <si>
    <t>ARL Public Libraries Eligible for ARL/LYR Special Offer**</t>
  </si>
  <si>
    <t xml:space="preserve">MUSE Tier 5 Pricing Institutions (ARL Members are Bolded </t>
  </si>
  <si>
    <t>25% reduction off total</t>
  </si>
  <si>
    <r>
      <rPr>
        <b/>
        <sz val="11"/>
        <color theme="1"/>
        <rFont val="Calibri"/>
        <family val="2"/>
        <scheme val="minor"/>
      </rPr>
      <t>IF PURCHASING 2 OR MORE</t>
    </r>
    <r>
      <rPr>
        <sz val="11"/>
        <color theme="1"/>
        <rFont val="Calibri"/>
        <family val="2"/>
        <scheme val="minor"/>
      </rPr>
      <t xml:space="preserve"> Subjects or Multi-Year Bundled Subjects, at 25% off through August 31, 2012</t>
    </r>
  </si>
  <si>
    <r>
      <rPr>
        <b/>
        <sz val="11"/>
        <color theme="1"/>
        <rFont val="Calibri"/>
        <family val="2"/>
        <scheme val="minor"/>
      </rPr>
      <t>$163,503</t>
    </r>
    <r>
      <rPr>
        <sz val="11"/>
        <color theme="1"/>
        <rFont val="Calibri"/>
        <family val="2"/>
        <scheme val="minor"/>
      </rPr>
      <t xml:space="preserve"> ($10 per title)</t>
    </r>
  </si>
  <si>
    <r>
      <rPr>
        <b/>
        <sz val="11"/>
        <color theme="1"/>
        <rFont val="Calibri"/>
        <family val="2"/>
        <scheme val="minor"/>
      </rPr>
      <t xml:space="preserve">$92,932 </t>
    </r>
    <r>
      <rPr>
        <sz val="11"/>
        <color theme="1"/>
        <rFont val="Calibri"/>
        <family val="2"/>
        <scheme val="minor"/>
      </rPr>
      <t>($18 per title)</t>
    </r>
  </si>
  <si>
    <r>
      <rPr>
        <b/>
        <sz val="11"/>
        <color theme="1"/>
        <rFont val="Calibri"/>
        <family val="2"/>
        <scheme val="minor"/>
      </rPr>
      <t xml:space="preserve">$114,041 </t>
    </r>
    <r>
      <rPr>
        <sz val="11"/>
        <color theme="1"/>
        <rFont val="Calibri"/>
        <family val="2"/>
        <scheme val="minor"/>
      </rPr>
      <t>($10 per title)</t>
    </r>
  </si>
  <si>
    <t>45% for complete collection</t>
  </si>
  <si>
    <t>NM</t>
  </si>
  <si>
    <t>University of Arkansas Main Campus (Fayetteville)</t>
  </si>
  <si>
    <r>
      <rPr>
        <b/>
        <sz val="11"/>
        <color theme="1"/>
        <rFont val="Calibri"/>
        <family val="2"/>
        <scheme val="minor"/>
      </rPr>
      <t>1. "ALL BOOKS" Special Offer:</t>
    </r>
    <r>
      <rPr>
        <sz val="11"/>
        <color theme="1"/>
        <rFont val="Calibri"/>
        <family val="2"/>
        <scheme val="minor"/>
      </rPr>
      <t xml:space="preserve"> One-Time Purchase including 2012 Complete, 2011 Complete, 2010 Complete and Complete Archival Foundation (16,328 books)</t>
    </r>
  </si>
  <si>
    <r>
      <rPr>
        <b/>
        <sz val="11"/>
        <color theme="1"/>
        <rFont val="Calibri"/>
        <family val="2"/>
        <scheme val="minor"/>
      </rPr>
      <t>3. "CURRENT COMPLETE" Special Offer</t>
    </r>
    <r>
      <rPr>
        <sz val="11"/>
        <color theme="1"/>
        <rFont val="Calibri"/>
        <family val="2"/>
        <scheme val="minor"/>
      </rPr>
      <t>:  All books in 2010-2012 current bundle (5275 books)</t>
    </r>
  </si>
  <si>
    <r>
      <rPr>
        <b/>
        <sz val="11"/>
        <color theme="1"/>
        <rFont val="Calibri"/>
        <family val="2"/>
        <scheme val="minor"/>
      </rPr>
      <t>4. "ARCHIVE COMPLETE" Special Offer:</t>
    </r>
    <r>
      <rPr>
        <sz val="11"/>
        <color theme="1"/>
        <rFont val="Calibri"/>
        <family val="2"/>
        <scheme val="minor"/>
      </rPr>
      <t xml:space="preserve"> Complete Archival Foundation (11,053 books)</t>
    </r>
  </si>
  <si>
    <r>
      <rPr>
        <b/>
        <sz val="11"/>
        <color theme="1"/>
        <rFont val="Calibri"/>
        <family val="2"/>
        <scheme val="minor"/>
      </rPr>
      <t>5. "SUBJECT COLLECTIONS" Special Offer:</t>
    </r>
    <r>
      <rPr>
        <sz val="11"/>
        <color theme="1"/>
        <rFont val="Calibri"/>
        <family val="2"/>
        <scheme val="minor"/>
      </rPr>
      <t xml:space="preserve"> Buy any 2 or more single year subjects or 2 or more subject multi-year bundles, take 20% off total amount</t>
    </r>
  </si>
  <si>
    <t>$298,534 ($18 per title)</t>
  </si>
  <si>
    <t>$129,132 ($24 per title)</t>
  </si>
  <si>
    <t>$169,402 ($15 per title)</t>
  </si>
  <si>
    <t>Special Offers, Spring 2012</t>
  </si>
  <si>
    <t>**Subject Collections Special Offer #5 will be custom quoted for public libraries.</t>
  </si>
  <si>
    <t>Guaranteed Books</t>
  </si>
  <si>
    <t>List Price</t>
  </si>
  <si>
    <t>Cost to ARL Special Libraries</t>
  </si>
  <si>
    <t>Archival Foundation Complete Collection (pre-2010 content)</t>
  </si>
  <si>
    <r>
      <t xml:space="preserve">ARL Special Libraries Eligible for Tier 1 Pricing </t>
    </r>
    <r>
      <rPr>
        <sz val="11"/>
        <color theme="1"/>
        <rFont val="Calibri"/>
        <family val="2"/>
        <scheme val="minor"/>
      </rPr>
      <t>(separate tab in this spreadsheet)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</si>
  <si>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Average cost for these titles in print in recent years is </t>
    </r>
    <r>
      <rPr>
        <b/>
        <sz val="11"/>
        <color theme="1"/>
        <rFont val="Calibri"/>
        <family val="2"/>
        <scheme val="minor"/>
      </rPr>
      <t>$47.00</t>
    </r>
  </si>
  <si>
    <t>Average Cost per Title</t>
  </si>
  <si>
    <t>MUSE/UPCC eBook Subject Collections</t>
  </si>
  <si>
    <r>
      <rPr>
        <b/>
        <sz val="11"/>
        <color theme="1"/>
        <rFont val="Calibri"/>
        <family val="2"/>
        <scheme val="minor"/>
      </rPr>
      <t>2. "Upgrade to ALL BOOKS" Special Offer:</t>
    </r>
    <r>
      <rPr>
        <sz val="11"/>
        <color theme="1"/>
        <rFont val="Calibri"/>
        <family val="2"/>
        <scheme val="minor"/>
      </rPr>
      <t xml:space="preserve"> For Libraries That Have Already Purchased '10-'12 Complete Bundle: Add Remainder of Entire Collection for Difference between $163,503 and Amount Already Paid</t>
    </r>
  </si>
  <si>
    <t>MUSE/UPCC eBook Subject Collection</t>
  </si>
  <si>
    <r>
      <rPr>
        <b/>
        <u/>
        <sz val="11"/>
        <color theme="1"/>
        <rFont val="Calibri"/>
        <family val="2"/>
        <scheme val="minor"/>
      </rPr>
      <t>Tier 4</t>
    </r>
    <r>
      <rPr>
        <b/>
        <sz val="11"/>
        <color theme="1"/>
        <rFont val="Calibri"/>
        <family val="2"/>
        <scheme val="minor"/>
      </rPr>
      <t xml:space="preserve"> List Price </t>
    </r>
  </si>
  <si>
    <r>
      <rPr>
        <b/>
        <sz val="11"/>
        <color rgb="FFFF0000"/>
        <rFont val="Calibri"/>
        <family val="2"/>
        <scheme val="minor"/>
      </rPr>
      <t>Tier 4</t>
    </r>
    <r>
      <rPr>
        <b/>
        <sz val="11"/>
        <color theme="1"/>
        <rFont val="Calibri"/>
        <family val="2"/>
        <scheme val="minor"/>
      </rPr>
      <t xml:space="preserve"> pricing for Special Offer </t>
    </r>
    <r>
      <rPr>
        <b/>
        <sz val="11"/>
        <color rgb="FFFF0000"/>
        <rFont val="Calibri"/>
        <family val="2"/>
        <scheme val="minor"/>
      </rPr>
      <t>#5 (Only ARL Library to which this applies is Dartmouth)</t>
    </r>
  </si>
  <si>
    <r>
      <rPr>
        <b/>
        <sz val="11"/>
        <color theme="1"/>
        <rFont val="Calibri"/>
        <family val="2"/>
        <scheme val="minor"/>
      </rPr>
      <t>5. "SUBJECT COLLECTIONS" Special Offer:</t>
    </r>
    <r>
      <rPr>
        <sz val="11"/>
        <color theme="1"/>
        <rFont val="Calibri"/>
        <family val="2"/>
        <scheme val="minor"/>
      </rPr>
      <t xml:space="preserve"> Buy any 2 or more single year subjects or 2 or more subject multi-year bundles, take 25% off total amount</t>
    </r>
  </si>
  <si>
    <r>
      <rPr>
        <b/>
        <sz val="11"/>
        <color theme="1"/>
        <rFont val="Calibri"/>
        <family val="2"/>
        <scheme val="minor"/>
      </rPr>
      <t>IF PURCHASING 2 OR MORE</t>
    </r>
    <r>
      <rPr>
        <sz val="11"/>
        <color theme="1"/>
        <rFont val="Calibri"/>
        <family val="2"/>
        <scheme val="minor"/>
      </rPr>
      <t xml:space="preserve"> Subjects or Multi-Year Bundled Subjects, at 25% off list price through August 31, 2012</t>
    </r>
  </si>
  <si>
    <t>Regular Tier 5 Pricing for Products Not Covered by Special Offers</t>
  </si>
  <si>
    <t>Cost to Purchase Each Through LYRASIS</t>
  </si>
  <si>
    <t>MUSE ARL Tier 4 Pricing Institutions Eligible for Special Offers #1 and #5 (Better Than Regular Tier 4 Pricing)</t>
  </si>
  <si>
    <r>
      <t xml:space="preserve">(Purchases of </t>
    </r>
    <r>
      <rPr>
        <b/>
        <u/>
        <sz val="11"/>
        <color rgb="FFC00000"/>
        <rFont val="Calibri"/>
        <family val="2"/>
        <scheme val="minor"/>
      </rPr>
      <t>Single</t>
    </r>
    <r>
      <rPr>
        <b/>
        <sz val="11"/>
        <color rgb="FFC00000"/>
        <rFont val="Calibri"/>
        <family val="2"/>
        <scheme val="minor"/>
      </rPr>
      <t xml:space="preserve"> Subject Collections or Annual Complete Collections)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</si>
</sst>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1"/>
        <bgColor rgb="FF000000"/>
      </patternFill>
    </fill>
    <fill>
      <patternFill patternType="solid">
        <fgColor rgb="FFFF6D6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49" fontId="0" fillId="0" borderId="5" xfId="1" applyNumberFormat="1" applyFont="1" applyBorder="1" applyAlignment="1">
      <alignment horizontal="center"/>
    </xf>
    <xf numFmtId="9" fontId="2" fillId="0" borderId="6" xfId="2" applyNumberFormat="1" applyFont="1" applyBorder="1" applyAlignment="1">
      <alignment horizontal="center"/>
    </xf>
    <xf numFmtId="0" fontId="0" fillId="3" borderId="7" xfId="0" applyFill="1" applyBorder="1" applyAlignment="1">
      <alignment wrapText="1"/>
    </xf>
    <xf numFmtId="9" fontId="2" fillId="0" borderId="10" xfId="0" applyNumberFormat="1" applyFont="1" applyBorder="1" applyAlignment="1">
      <alignment horizontal="center" wrapText="1"/>
    </xf>
    <xf numFmtId="0" fontId="0" fillId="4" borderId="7" xfId="0" applyFill="1" applyBorder="1" applyAlignment="1">
      <alignment wrapText="1"/>
    </xf>
    <xf numFmtId="49" fontId="0" fillId="0" borderId="9" xfId="1" applyNumberFormat="1" applyFont="1" applyBorder="1" applyAlignment="1">
      <alignment horizontal="center"/>
    </xf>
    <xf numFmtId="9" fontId="2" fillId="0" borderId="10" xfId="2" applyNumberFormat="1" applyFont="1" applyBorder="1" applyAlignment="1">
      <alignment horizontal="center"/>
    </xf>
    <xf numFmtId="49" fontId="0" fillId="5" borderId="7" xfId="0" applyNumberFormat="1" applyFill="1" applyBorder="1" applyAlignment="1">
      <alignment wrapText="1"/>
    </xf>
    <xf numFmtId="9" fontId="2" fillId="0" borderId="10" xfId="2" applyFont="1" applyBorder="1" applyAlignment="1">
      <alignment horizontal="center"/>
    </xf>
    <xf numFmtId="0" fontId="0" fillId="6" borderId="11" xfId="0" applyFill="1" applyBorder="1" applyAlignment="1">
      <alignment wrapText="1"/>
    </xf>
    <xf numFmtId="49" fontId="2" fillId="0" borderId="13" xfId="1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44" fontId="3" fillId="0" borderId="0" xfId="1" applyFont="1"/>
    <xf numFmtId="0" fontId="2" fillId="0" borderId="2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0" borderId="15" xfId="0" applyBorder="1"/>
    <xf numFmtId="6" fontId="0" fillId="0" borderId="16" xfId="0" applyNumberFormat="1" applyFill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6" fontId="0" fillId="0" borderId="15" xfId="0" applyNumberFormat="1" applyFill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14" xfId="0" applyBorder="1"/>
    <xf numFmtId="6" fontId="0" fillId="0" borderId="14" xfId="0" applyNumberFormat="1" applyFill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2" fillId="0" borderId="17" xfId="0" applyFont="1" applyBorder="1"/>
    <xf numFmtId="0" fontId="2" fillId="0" borderId="20" xfId="0" applyFont="1" applyBorder="1"/>
    <xf numFmtId="0" fontId="0" fillId="0" borderId="21" xfId="0" applyBorder="1"/>
    <xf numFmtId="0" fontId="2" fillId="0" borderId="22" xfId="0" applyFont="1" applyBorder="1"/>
    <xf numFmtId="0" fontId="0" fillId="0" borderId="23" xfId="0" applyBorder="1"/>
    <xf numFmtId="0" fontId="2" fillId="0" borderId="2" xfId="0" applyFont="1" applyBorder="1" applyAlignment="1">
      <alignment horizontal="center"/>
    </xf>
    <xf numFmtId="8" fontId="0" fillId="0" borderId="0" xfId="0" applyNumberFormat="1"/>
    <xf numFmtId="6" fontId="0" fillId="0" borderId="0" xfId="0" applyNumberFormat="1"/>
    <xf numFmtId="0" fontId="2" fillId="0" borderId="0" xfId="0" applyFont="1" applyBorder="1" applyAlignment="1">
      <alignment horizontal="center" wrapText="1"/>
    </xf>
    <xf numFmtId="9" fontId="2" fillId="0" borderId="0" xfId="2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 wrapText="1"/>
    </xf>
    <xf numFmtId="9" fontId="2" fillId="0" borderId="0" xfId="2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49" fontId="1" fillId="7" borderId="4" xfId="1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49" fontId="0" fillId="7" borderId="8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6" fontId="6" fillId="0" borderId="15" xfId="0" applyNumberFormat="1" applyFont="1" applyFill="1" applyBorder="1"/>
    <xf numFmtId="6" fontId="6" fillId="9" borderId="15" xfId="0" applyNumberFormat="1" applyFont="1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6" fontId="6" fillId="0" borderId="14" xfId="0" applyNumberFormat="1" applyFont="1" applyFill="1" applyBorder="1"/>
    <xf numFmtId="6" fontId="6" fillId="9" borderId="14" xfId="0" applyNumberFormat="1" applyFont="1" applyFill="1" applyBorder="1"/>
    <xf numFmtId="0" fontId="7" fillId="0" borderId="15" xfId="0" applyFont="1" applyFill="1" applyBorder="1"/>
    <xf numFmtId="0" fontId="7" fillId="8" borderId="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6" fontId="7" fillId="0" borderId="16" xfId="0" applyNumberFormat="1" applyFont="1" applyFill="1" applyBorder="1"/>
    <xf numFmtId="6" fontId="7" fillId="9" borderId="16" xfId="0" applyNumberFormat="1" applyFont="1" applyFill="1" applyBorder="1"/>
    <xf numFmtId="6" fontId="7" fillId="0" borderId="15" xfId="0" applyNumberFormat="1" applyFont="1" applyFill="1" applyBorder="1"/>
    <xf numFmtId="6" fontId="7" fillId="9" borderId="15" xfId="0" applyNumberFormat="1" applyFont="1" applyFill="1" applyBorder="1"/>
    <xf numFmtId="0" fontId="2" fillId="0" borderId="15" xfId="0" applyFont="1" applyBorder="1"/>
    <xf numFmtId="6" fontId="2" fillId="0" borderId="15" xfId="0" applyNumberFormat="1" applyFont="1" applyFill="1" applyBorder="1" applyAlignment="1">
      <alignment horizontal="center"/>
    </xf>
    <xf numFmtId="6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2" fillId="0" borderId="15" xfId="0" applyNumberFormat="1" applyFon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6" fontId="0" fillId="0" borderId="16" xfId="0" applyNumberFormat="1" applyBorder="1"/>
    <xf numFmtId="6" fontId="0" fillId="0" borderId="15" xfId="0" applyNumberFormat="1" applyBorder="1"/>
    <xf numFmtId="6" fontId="0" fillId="0" borderId="14" xfId="0" applyNumberFormat="1" applyBorder="1"/>
    <xf numFmtId="0" fontId="2" fillId="6" borderId="2" xfId="0" applyFont="1" applyFill="1" applyBorder="1" applyAlignment="1">
      <alignment horizontal="center" wrapText="1"/>
    </xf>
    <xf numFmtId="0" fontId="0" fillId="10" borderId="24" xfId="0" applyFill="1" applyBorder="1"/>
    <xf numFmtId="0" fontId="0" fillId="10" borderId="25" xfId="0" applyFill="1" applyBorder="1"/>
    <xf numFmtId="0" fontId="0" fillId="10" borderId="26" xfId="0" applyFill="1" applyBorder="1"/>
    <xf numFmtId="0" fontId="2" fillId="0" borderId="0" xfId="0" applyFont="1"/>
    <xf numFmtId="168" fontId="2" fillId="0" borderId="9" xfId="0" applyNumberFormat="1" applyFont="1" applyBorder="1" applyAlignment="1">
      <alignment horizontal="center" wrapText="1"/>
    </xf>
    <xf numFmtId="0" fontId="10" fillId="0" borderId="0" xfId="0" applyFont="1"/>
    <xf numFmtId="0" fontId="2" fillId="11" borderId="17" xfId="0" applyFont="1" applyFill="1" applyBorder="1" applyAlignment="1">
      <alignment wrapText="1"/>
    </xf>
    <xf numFmtId="0" fontId="2" fillId="11" borderId="17" xfId="0" applyFont="1" applyFill="1" applyBorder="1"/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/>
    <xf numFmtId="0" fontId="2" fillId="13" borderId="18" xfId="0" applyFont="1" applyFill="1" applyBorder="1"/>
    <xf numFmtId="0" fontId="2" fillId="13" borderId="19" xfId="0" applyFont="1" applyFill="1" applyBorder="1"/>
    <xf numFmtId="0" fontId="2" fillId="14" borderId="18" xfId="0" applyFont="1" applyFill="1" applyBorder="1"/>
    <xf numFmtId="0" fontId="2" fillId="14" borderId="19" xfId="0" applyFont="1" applyFill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6D6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1668780</xdr:colOff>
      <xdr:row>9</xdr:row>
      <xdr:rowOff>495300</xdr:rowOff>
    </xdr:from>
    <xdr:to>
      <xdr:col>2</xdr:col>
      <xdr:colOff>53340</xdr:colOff>
      <xdr:row>13</xdr:row>
      <xdr:rowOff>60960</xdr:rowOff>
    </xdr:to>
    <xdr:cxnSp macro="">
      <xdr:nvCxnSpPr>
        <xdr:cNvPr id="2" name="Straight Arrow Connector 1"/>
        <xdr:cNvCxnSpPr/>
      </xdr:nvCxnSpPr>
      <xdr:spPr>
        <a:xfrm>
          <a:off x="1668780" y="3985260"/>
          <a:ext cx="3543300" cy="67818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1668780</xdr:colOff>
      <xdr:row>4</xdr:row>
      <xdr:rowOff>495300</xdr:rowOff>
    </xdr:from>
    <xdr:to>
      <xdr:col>2</xdr:col>
      <xdr:colOff>53340</xdr:colOff>
      <xdr:row>8</xdr:row>
      <xdr:rowOff>60960</xdr:rowOff>
    </xdr:to>
    <xdr:cxnSp macro="">
      <xdr:nvCxnSpPr>
        <xdr:cNvPr id="2" name="Straight Arrow Connector 1"/>
        <xdr:cNvCxnSpPr/>
      </xdr:nvCxnSpPr>
      <xdr:spPr>
        <a:xfrm>
          <a:off x="1668780" y="1607820"/>
          <a:ext cx="3543300" cy="67818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/>
  </sheetViews>
  <sheetFormatPr defaultRowHeight="14.4" x14ac:dyDescent="0.3"/>
  <cols>
    <col min="1" max="1" width="51" customWidth="1"/>
    <col min="2" max="2" width="20.5546875" customWidth="1"/>
    <col min="3" max="3" width="25.44140625" customWidth="1"/>
    <col min="4" max="5" width="16.33203125" customWidth="1"/>
    <col min="6" max="6" width="10.5546875" bestFit="1" customWidth="1"/>
    <col min="7" max="7" width="23.109375" customWidth="1"/>
    <col min="8" max="8" width="17" customWidth="1"/>
    <col min="9" max="10" width="12.5546875" bestFit="1" customWidth="1"/>
    <col min="11" max="11" width="13.44140625" customWidth="1"/>
    <col min="12" max="12" width="11.5546875" bestFit="1" customWidth="1"/>
  </cols>
  <sheetData>
    <row r="1" spans="1:8" x14ac:dyDescent="0.3">
      <c r="A1" s="1" t="s">
        <v>0</v>
      </c>
    </row>
    <row r="2" spans="1:8" x14ac:dyDescent="0.3">
      <c r="A2" s="1" t="s">
        <v>1</v>
      </c>
    </row>
    <row r="3" spans="1:8" x14ac:dyDescent="0.3">
      <c r="A3" s="1"/>
      <c r="D3" s="84" t="s">
        <v>316</v>
      </c>
      <c r="E3" s="85"/>
      <c r="F3" s="85"/>
      <c r="G3" s="86"/>
    </row>
    <row r="4" spans="1:8" ht="15" thickBot="1" x14ac:dyDescent="0.35"/>
    <row r="5" spans="1:8" s="4" customFormat="1" ht="58.2" thickBot="1" x14ac:dyDescent="0.35">
      <c r="A5" s="54" t="s">
        <v>309</v>
      </c>
      <c r="B5" s="48" t="s">
        <v>3</v>
      </c>
      <c r="C5" s="3" t="s">
        <v>4</v>
      </c>
      <c r="D5" s="3" t="s">
        <v>5</v>
      </c>
      <c r="E5" s="42"/>
    </row>
    <row r="6" spans="1:8" ht="43.2" x14ac:dyDescent="0.3">
      <c r="A6" s="5" t="s">
        <v>302</v>
      </c>
      <c r="B6" s="49" t="s">
        <v>306</v>
      </c>
      <c r="C6" s="6" t="s">
        <v>296</v>
      </c>
      <c r="D6" s="7">
        <v>0.45</v>
      </c>
      <c r="E6" s="43"/>
      <c r="F6" s="53"/>
    </row>
    <row r="7" spans="1:8" ht="57.6" x14ac:dyDescent="0.3">
      <c r="A7" s="8" t="s">
        <v>319</v>
      </c>
      <c r="B7" s="50"/>
      <c r="C7" s="88">
        <v>42765</v>
      </c>
      <c r="D7" s="9" t="s">
        <v>299</v>
      </c>
      <c r="E7" s="44"/>
    </row>
    <row r="8" spans="1:8" ht="28.8" x14ac:dyDescent="0.3">
      <c r="A8" s="10" t="s">
        <v>303</v>
      </c>
      <c r="B8" s="51" t="s">
        <v>307</v>
      </c>
      <c r="C8" s="11" t="s">
        <v>297</v>
      </c>
      <c r="D8" s="12">
        <v>0.28000000000000003</v>
      </c>
      <c r="E8" s="43"/>
    </row>
    <row r="9" spans="1:8" ht="28.8" x14ac:dyDescent="0.3">
      <c r="A9" s="13" t="s">
        <v>304</v>
      </c>
      <c r="B9" s="51" t="s">
        <v>308</v>
      </c>
      <c r="C9" s="11" t="s">
        <v>298</v>
      </c>
      <c r="D9" s="14">
        <v>0.33</v>
      </c>
      <c r="E9" s="45"/>
    </row>
    <row r="10" spans="1:8" ht="43.8" thickBot="1" x14ac:dyDescent="0.35">
      <c r="A10" s="15" t="s">
        <v>305</v>
      </c>
      <c r="B10" s="52" t="s">
        <v>6</v>
      </c>
      <c r="C10" s="16" t="s">
        <v>294</v>
      </c>
      <c r="D10" s="17">
        <v>0.25</v>
      </c>
      <c r="E10" s="46"/>
    </row>
    <row r="11" spans="1:8" x14ac:dyDescent="0.3">
      <c r="C11" s="18"/>
    </row>
    <row r="12" spans="1:8" x14ac:dyDescent="0.3">
      <c r="A12" s="19"/>
      <c r="D12" s="18"/>
      <c r="E12" s="18"/>
    </row>
    <row r="13" spans="1:8" ht="15" thickBot="1" x14ac:dyDescent="0.35">
      <c r="A13" s="20"/>
      <c r="D13" s="18"/>
      <c r="E13" s="18"/>
    </row>
    <row r="14" spans="1:8" ht="58.2" thickBot="1" x14ac:dyDescent="0.35">
      <c r="A14" s="3" t="s">
        <v>318</v>
      </c>
      <c r="B14" s="21" t="s">
        <v>8</v>
      </c>
      <c r="C14" s="22" t="s">
        <v>295</v>
      </c>
      <c r="D14" s="39" t="s">
        <v>9</v>
      </c>
      <c r="E14" s="3" t="s">
        <v>317</v>
      </c>
    </row>
    <row r="15" spans="1:8" x14ac:dyDescent="0.3">
      <c r="A15" s="23" t="s">
        <v>10</v>
      </c>
      <c r="B15" s="24">
        <v>4626.7199999999993</v>
      </c>
      <c r="C15" s="25">
        <v>3460.78656</v>
      </c>
      <c r="D15" s="26">
        <v>163</v>
      </c>
      <c r="E15" s="76">
        <f>C15/D15</f>
        <v>21.231819386503066</v>
      </c>
      <c r="H15" s="40"/>
    </row>
    <row r="16" spans="1:8" x14ac:dyDescent="0.3">
      <c r="A16" s="23" t="s">
        <v>12</v>
      </c>
      <c r="B16" s="27">
        <v>9363.6</v>
      </c>
      <c r="C16" s="28">
        <v>7003.9728000000014</v>
      </c>
      <c r="D16" s="26">
        <v>360</v>
      </c>
      <c r="E16" s="78">
        <f t="shared" ref="E16:E66" si="0">C16/D16</f>
        <v>19.455480000000005</v>
      </c>
    </row>
    <row r="17" spans="1:11" x14ac:dyDescent="0.3">
      <c r="A17" s="23" t="s">
        <v>13</v>
      </c>
      <c r="B17" s="27">
        <v>17740.043999999998</v>
      </c>
      <c r="C17" s="28">
        <v>13269.552911999999</v>
      </c>
      <c r="D17" s="26">
        <v>707</v>
      </c>
      <c r="E17" s="78">
        <f t="shared" si="0"/>
        <v>18.768815999999998</v>
      </c>
    </row>
    <row r="18" spans="1:11" x14ac:dyDescent="0.3">
      <c r="A18" s="23" t="s">
        <v>14</v>
      </c>
      <c r="B18" s="27">
        <v>3861.72</v>
      </c>
      <c r="C18" s="28">
        <v>2888.5665600000002</v>
      </c>
      <c r="D18" s="26">
        <v>146</v>
      </c>
      <c r="E18" s="78">
        <f t="shared" si="0"/>
        <v>19.784702465753426</v>
      </c>
    </row>
    <row r="19" spans="1:11" x14ac:dyDescent="0.3">
      <c r="A19" s="23" t="s">
        <v>15</v>
      </c>
      <c r="B19" s="27">
        <v>23285.376</v>
      </c>
      <c r="C19" s="28">
        <v>17417.461248000003</v>
      </c>
      <c r="D19" s="26">
        <v>928</v>
      </c>
      <c r="E19" s="78">
        <f t="shared" si="0"/>
        <v>18.768816000000005</v>
      </c>
    </row>
    <row r="20" spans="1:11" x14ac:dyDescent="0.3">
      <c r="A20" s="23" t="s">
        <v>16</v>
      </c>
      <c r="B20" s="27">
        <v>16761.455999999998</v>
      </c>
      <c r="C20" s="28">
        <v>12537.569088</v>
      </c>
      <c r="D20" s="26">
        <v>668</v>
      </c>
      <c r="E20" s="78">
        <f t="shared" si="0"/>
        <v>18.768816000000001</v>
      </c>
    </row>
    <row r="21" spans="1:11" x14ac:dyDescent="0.3">
      <c r="A21" s="23" t="s">
        <v>17</v>
      </c>
      <c r="B21" s="27">
        <v>13343.13</v>
      </c>
      <c r="C21" s="28">
        <v>9980.6612400000013</v>
      </c>
      <c r="D21" s="26">
        <v>513</v>
      </c>
      <c r="E21" s="78">
        <f t="shared" si="0"/>
        <v>19.455480000000001</v>
      </c>
    </row>
    <row r="22" spans="1:11" x14ac:dyDescent="0.3">
      <c r="A22" s="23" t="s">
        <v>18</v>
      </c>
      <c r="B22" s="27">
        <v>3672</v>
      </c>
      <c r="C22" s="28">
        <v>2746.6560000000004</v>
      </c>
      <c r="D22" s="26">
        <v>300</v>
      </c>
      <c r="E22" s="78">
        <f t="shared" si="0"/>
        <v>9.155520000000001</v>
      </c>
    </row>
    <row r="23" spans="1:11" x14ac:dyDescent="0.3">
      <c r="A23" s="23" t="s">
        <v>19</v>
      </c>
      <c r="B23" s="27">
        <v>17489.124</v>
      </c>
      <c r="C23" s="28">
        <v>13081.864752000001</v>
      </c>
      <c r="D23" s="26">
        <v>697</v>
      </c>
      <c r="E23" s="78">
        <f t="shared" si="0"/>
        <v>18.768816000000001</v>
      </c>
    </row>
    <row r="24" spans="1:11" x14ac:dyDescent="0.3">
      <c r="A24" s="23" t="s">
        <v>20</v>
      </c>
      <c r="B24" s="27">
        <v>11080.26</v>
      </c>
      <c r="C24" s="28">
        <v>8288.0344800000003</v>
      </c>
      <c r="D24" s="26">
        <v>639</v>
      </c>
      <c r="E24" s="78">
        <f t="shared" si="0"/>
        <v>12.970320000000001</v>
      </c>
    </row>
    <row r="25" spans="1:11" x14ac:dyDescent="0.3">
      <c r="A25" s="23" t="s">
        <v>21</v>
      </c>
      <c r="B25" s="27">
        <v>2340.9</v>
      </c>
      <c r="C25" s="28">
        <v>1750.9932000000003</v>
      </c>
      <c r="D25" s="26">
        <v>68</v>
      </c>
      <c r="E25" s="78">
        <f t="shared" si="0"/>
        <v>25.749900000000004</v>
      </c>
    </row>
    <row r="26" spans="1:11" x14ac:dyDescent="0.3">
      <c r="A26" s="23" t="s">
        <v>23</v>
      </c>
      <c r="B26" s="27">
        <v>4064.0625</v>
      </c>
      <c r="C26" s="28">
        <v>3039.9187500000003</v>
      </c>
      <c r="D26" s="26">
        <v>125</v>
      </c>
      <c r="E26" s="78">
        <f t="shared" si="0"/>
        <v>24.319350000000004</v>
      </c>
      <c r="G26" s="18"/>
      <c r="H26" s="18"/>
      <c r="J26" s="18"/>
    </row>
    <row r="27" spans="1:11" x14ac:dyDescent="0.3">
      <c r="A27" s="23" t="s">
        <v>24</v>
      </c>
      <c r="B27" s="27">
        <v>6649.38</v>
      </c>
      <c r="C27" s="28">
        <v>4973.7362400000011</v>
      </c>
      <c r="D27" s="26">
        <v>212</v>
      </c>
      <c r="E27" s="78">
        <f t="shared" si="0"/>
        <v>23.461020000000005</v>
      </c>
      <c r="G27" s="18"/>
      <c r="H27" s="18"/>
    </row>
    <row r="28" spans="1:11" x14ac:dyDescent="0.3">
      <c r="A28" s="23" t="s">
        <v>25</v>
      </c>
      <c r="B28" s="27">
        <v>1591.2</v>
      </c>
      <c r="C28" s="28">
        <v>1190.2176000000002</v>
      </c>
      <c r="D28" s="26">
        <v>52</v>
      </c>
      <c r="E28" s="78">
        <f t="shared" si="0"/>
        <v>22.888800000000003</v>
      </c>
      <c r="G28" s="18"/>
      <c r="H28" s="18"/>
    </row>
    <row r="29" spans="1:11" x14ac:dyDescent="0.3">
      <c r="A29" s="23" t="s">
        <v>26</v>
      </c>
      <c r="B29" s="27">
        <v>9284.0399999999991</v>
      </c>
      <c r="C29" s="28">
        <v>6944.4619200000006</v>
      </c>
      <c r="D29" s="26">
        <v>296</v>
      </c>
      <c r="E29" s="78">
        <f t="shared" si="0"/>
        <v>23.461020000000001</v>
      </c>
      <c r="G29" s="18"/>
      <c r="H29" s="18"/>
      <c r="K29" s="18"/>
    </row>
    <row r="30" spans="1:11" x14ac:dyDescent="0.3">
      <c r="A30" s="23" t="s">
        <v>27</v>
      </c>
      <c r="B30" s="27">
        <v>6429.8249999999998</v>
      </c>
      <c r="C30" s="28">
        <v>4809.5091000000011</v>
      </c>
      <c r="D30" s="26">
        <v>205</v>
      </c>
      <c r="E30" s="78">
        <f t="shared" si="0"/>
        <v>23.461020000000005</v>
      </c>
      <c r="G30" s="18"/>
      <c r="H30" s="18"/>
      <c r="J30" s="18"/>
      <c r="K30" s="18"/>
    </row>
    <row r="31" spans="1:11" x14ac:dyDescent="0.3">
      <c r="A31" s="23" t="s">
        <v>28</v>
      </c>
      <c r="B31" s="27">
        <v>5787.2249999999995</v>
      </c>
      <c r="C31" s="28">
        <v>4328.8442999999997</v>
      </c>
      <c r="D31" s="26">
        <v>178</v>
      </c>
      <c r="E31" s="78">
        <f t="shared" si="0"/>
        <v>24.31935</v>
      </c>
      <c r="G31" s="18"/>
      <c r="H31" s="18"/>
      <c r="K31" s="18"/>
    </row>
    <row r="32" spans="1:11" x14ac:dyDescent="0.3">
      <c r="A32" s="23" t="s">
        <v>29</v>
      </c>
      <c r="B32" s="27">
        <v>1407.6</v>
      </c>
      <c r="C32" s="28">
        <v>1052.8848</v>
      </c>
      <c r="D32" s="26">
        <v>92</v>
      </c>
      <c r="E32" s="78">
        <f t="shared" si="0"/>
        <v>11.4444</v>
      </c>
    </row>
    <row r="33" spans="1:8" x14ac:dyDescent="0.3">
      <c r="A33" s="23" t="s">
        <v>30</v>
      </c>
      <c r="B33" s="27">
        <v>6837.57</v>
      </c>
      <c r="C33" s="28">
        <v>5114.5023600000004</v>
      </c>
      <c r="D33" s="26">
        <v>218</v>
      </c>
      <c r="E33" s="78">
        <f t="shared" si="0"/>
        <v>23.461020000000001</v>
      </c>
    </row>
    <row r="34" spans="1:8" x14ac:dyDescent="0.3">
      <c r="A34" s="23" t="s">
        <v>31</v>
      </c>
      <c r="B34" s="27">
        <v>3944.85</v>
      </c>
      <c r="C34" s="28">
        <v>2950.7478000000001</v>
      </c>
      <c r="D34" s="26">
        <v>182</v>
      </c>
      <c r="E34" s="78">
        <f t="shared" si="0"/>
        <v>16.212900000000001</v>
      </c>
    </row>
    <row r="35" spans="1:8" x14ac:dyDescent="0.3">
      <c r="A35" s="23" t="s">
        <v>32</v>
      </c>
      <c r="B35" s="27">
        <v>1721.25</v>
      </c>
      <c r="C35" s="28">
        <v>1287.4950000000001</v>
      </c>
      <c r="D35" s="26">
        <v>45</v>
      </c>
      <c r="E35" s="78">
        <f t="shared" si="0"/>
        <v>28.611000000000004</v>
      </c>
    </row>
    <row r="36" spans="1:8" x14ac:dyDescent="0.3">
      <c r="A36" s="23" t="s">
        <v>34</v>
      </c>
      <c r="B36" s="27">
        <v>3738.9375</v>
      </c>
      <c r="C36" s="28">
        <v>2796.7252500000004</v>
      </c>
      <c r="D36" s="26">
        <v>115</v>
      </c>
      <c r="E36" s="78">
        <f t="shared" si="0"/>
        <v>24.319350000000004</v>
      </c>
    </row>
    <row r="37" spans="1:8" x14ac:dyDescent="0.3">
      <c r="A37" s="23" t="s">
        <v>35</v>
      </c>
      <c r="B37" s="27">
        <v>7684.4250000000002</v>
      </c>
      <c r="C37" s="28">
        <v>5747.9499000000014</v>
      </c>
      <c r="D37" s="26">
        <v>245</v>
      </c>
      <c r="E37" s="78">
        <f t="shared" si="0"/>
        <v>23.461020000000005</v>
      </c>
    </row>
    <row r="38" spans="1:8" x14ac:dyDescent="0.3">
      <c r="A38" s="23" t="s">
        <v>36</v>
      </c>
      <c r="B38" s="27">
        <v>1790.1</v>
      </c>
      <c r="C38" s="28">
        <v>1338.9947999999999</v>
      </c>
      <c r="D38" s="26">
        <v>52</v>
      </c>
      <c r="E38" s="78">
        <f t="shared" si="0"/>
        <v>25.7499</v>
      </c>
    </row>
    <row r="39" spans="1:8" x14ac:dyDescent="0.3">
      <c r="A39" s="23" t="s">
        <v>37</v>
      </c>
      <c r="B39" s="27">
        <v>9629.0549999999985</v>
      </c>
      <c r="C39" s="28">
        <v>7202.5331399999995</v>
      </c>
      <c r="D39" s="26">
        <v>307</v>
      </c>
      <c r="E39" s="78">
        <f t="shared" si="0"/>
        <v>23.461019999999998</v>
      </c>
    </row>
    <row r="40" spans="1:8" x14ac:dyDescent="0.3">
      <c r="A40" s="23" t="s">
        <v>38</v>
      </c>
      <c r="B40" s="27">
        <v>6680.7449999999999</v>
      </c>
      <c r="C40" s="28">
        <v>4997.1972600000008</v>
      </c>
      <c r="D40" s="26">
        <v>213</v>
      </c>
      <c r="E40" s="78">
        <f t="shared" si="0"/>
        <v>23.461020000000005</v>
      </c>
    </row>
    <row r="41" spans="1:8" x14ac:dyDescent="0.3">
      <c r="A41" s="23" t="s">
        <v>39</v>
      </c>
      <c r="B41" s="27">
        <v>6339.9375</v>
      </c>
      <c r="C41" s="28">
        <v>4742.2732500000011</v>
      </c>
      <c r="D41" s="26">
        <v>195</v>
      </c>
      <c r="E41" s="78">
        <f t="shared" si="0"/>
        <v>24.319350000000007</v>
      </c>
    </row>
    <row r="42" spans="1:8" x14ac:dyDescent="0.3">
      <c r="A42" s="23" t="s">
        <v>40</v>
      </c>
      <c r="B42" s="27">
        <v>1499.3999999999999</v>
      </c>
      <c r="C42" s="28">
        <v>1121.5512000000001</v>
      </c>
      <c r="D42" s="26">
        <v>98</v>
      </c>
      <c r="E42" s="78">
        <f t="shared" si="0"/>
        <v>11.444400000000002</v>
      </c>
    </row>
    <row r="43" spans="1:8" x14ac:dyDescent="0.3">
      <c r="A43" s="23" t="s">
        <v>41</v>
      </c>
      <c r="B43" s="27">
        <v>7809.8850000000002</v>
      </c>
      <c r="C43" s="28">
        <v>5841.7939800000004</v>
      </c>
      <c r="D43" s="26">
        <v>249</v>
      </c>
      <c r="E43" s="78">
        <f t="shared" si="0"/>
        <v>23.461020000000001</v>
      </c>
    </row>
    <row r="44" spans="1:8" x14ac:dyDescent="0.3">
      <c r="A44" s="23" t="s">
        <v>42</v>
      </c>
      <c r="B44" s="27">
        <v>4703.4749999999995</v>
      </c>
      <c r="C44" s="28">
        <v>3518.1992999999998</v>
      </c>
      <c r="D44" s="26">
        <v>217</v>
      </c>
      <c r="E44" s="78">
        <f t="shared" si="0"/>
        <v>16.212899999999998</v>
      </c>
      <c r="G44" s="40"/>
    </row>
    <row r="45" spans="1:8" x14ac:dyDescent="0.3">
      <c r="A45" s="23" t="s">
        <v>43</v>
      </c>
      <c r="B45" s="27">
        <v>1721.25</v>
      </c>
      <c r="C45" s="28">
        <v>1287.4950000000001</v>
      </c>
      <c r="D45" s="26">
        <v>50</v>
      </c>
      <c r="E45" s="78">
        <f t="shared" si="0"/>
        <v>25.749900000000004</v>
      </c>
      <c r="F45" s="41"/>
    </row>
    <row r="46" spans="1:8" x14ac:dyDescent="0.3">
      <c r="A46" s="23" t="s">
        <v>45</v>
      </c>
      <c r="B46" s="27">
        <v>3901.5</v>
      </c>
      <c r="C46" s="28">
        <v>2918.3220000000006</v>
      </c>
      <c r="D46" s="26">
        <v>120</v>
      </c>
      <c r="E46" s="78">
        <f t="shared" si="0"/>
        <v>24.319350000000004</v>
      </c>
      <c r="H46" s="40"/>
    </row>
    <row r="47" spans="1:8" x14ac:dyDescent="0.3">
      <c r="A47" s="23" t="s">
        <v>46</v>
      </c>
      <c r="B47" s="27">
        <v>7841.25</v>
      </c>
      <c r="C47" s="28">
        <v>5865.2550000000001</v>
      </c>
      <c r="D47" s="26">
        <v>250</v>
      </c>
      <c r="E47" s="78">
        <f t="shared" si="0"/>
        <v>23.461020000000001</v>
      </c>
      <c r="F47" s="41"/>
      <c r="G47" s="40"/>
      <c r="H47" s="40"/>
    </row>
    <row r="48" spans="1:8" x14ac:dyDescent="0.3">
      <c r="A48" s="23" t="s">
        <v>47</v>
      </c>
      <c r="B48" s="27">
        <v>1445.85</v>
      </c>
      <c r="C48" s="28">
        <v>1081.4958000000001</v>
      </c>
      <c r="D48" s="26">
        <v>42</v>
      </c>
      <c r="E48" s="78">
        <f t="shared" si="0"/>
        <v>25.749900000000004</v>
      </c>
    </row>
    <row r="49" spans="1:7" x14ac:dyDescent="0.3">
      <c r="A49" s="23" t="s">
        <v>48</v>
      </c>
      <c r="B49" s="27">
        <v>10193.625</v>
      </c>
      <c r="C49" s="28">
        <v>7624.8315000000011</v>
      </c>
      <c r="D49" s="26">
        <v>325</v>
      </c>
      <c r="E49" s="78">
        <f t="shared" si="0"/>
        <v>23.461020000000005</v>
      </c>
      <c r="F49" s="40"/>
      <c r="G49" s="40"/>
    </row>
    <row r="50" spans="1:7" x14ac:dyDescent="0.3">
      <c r="A50" s="23" t="s">
        <v>49</v>
      </c>
      <c r="B50" s="27">
        <v>7841.25</v>
      </c>
      <c r="C50" s="28">
        <v>5865.2550000000001</v>
      </c>
      <c r="D50" s="26">
        <v>250</v>
      </c>
      <c r="E50" s="78">
        <f t="shared" si="0"/>
        <v>23.461020000000001</v>
      </c>
    </row>
    <row r="51" spans="1:7" x14ac:dyDescent="0.3">
      <c r="A51" s="23" t="s">
        <v>50</v>
      </c>
      <c r="B51" s="27">
        <v>4551.75</v>
      </c>
      <c r="C51" s="28">
        <v>3404.7090000000003</v>
      </c>
      <c r="D51" s="26">
        <v>140</v>
      </c>
      <c r="E51" s="78">
        <f t="shared" si="0"/>
        <v>24.319350000000004</v>
      </c>
    </row>
    <row r="52" spans="1:7" x14ac:dyDescent="0.3">
      <c r="A52" s="23" t="s">
        <v>51</v>
      </c>
      <c r="B52" s="27">
        <v>1683</v>
      </c>
      <c r="C52" s="28">
        <v>1258.8840000000002</v>
      </c>
      <c r="D52" s="26">
        <v>110</v>
      </c>
      <c r="E52" s="78">
        <f t="shared" si="0"/>
        <v>11.444400000000002</v>
      </c>
    </row>
    <row r="53" spans="1:7" x14ac:dyDescent="0.3">
      <c r="A53" s="23" t="s">
        <v>52</v>
      </c>
      <c r="B53" s="27">
        <v>7213.95</v>
      </c>
      <c r="C53" s="28">
        <v>5396.0346</v>
      </c>
      <c r="D53" s="26">
        <v>230</v>
      </c>
      <c r="E53" s="78">
        <f t="shared" si="0"/>
        <v>23.461020000000001</v>
      </c>
    </row>
    <row r="54" spans="1:7" x14ac:dyDescent="0.3">
      <c r="A54" s="23" t="s">
        <v>53</v>
      </c>
      <c r="B54" s="27">
        <v>5202</v>
      </c>
      <c r="C54" s="28">
        <v>3891.0960000000005</v>
      </c>
      <c r="D54" s="26">
        <v>240</v>
      </c>
      <c r="E54" s="78">
        <f t="shared" si="0"/>
        <v>16.212900000000001</v>
      </c>
    </row>
    <row r="55" spans="1:7" x14ac:dyDescent="0.3">
      <c r="A55" s="23" t="s">
        <v>54</v>
      </c>
      <c r="B55" s="27">
        <v>4297.5999999999995</v>
      </c>
      <c r="C55" s="28">
        <v>3214.6048000000001</v>
      </c>
      <c r="D55" s="26">
        <v>316</v>
      </c>
      <c r="E55" s="78">
        <f t="shared" si="0"/>
        <v>10.172800000000001</v>
      </c>
    </row>
    <row r="56" spans="1:7" x14ac:dyDescent="0.3">
      <c r="A56" s="23" t="s">
        <v>55</v>
      </c>
      <c r="B56" s="27">
        <v>1683</v>
      </c>
      <c r="C56" s="28">
        <v>1258.8840000000002</v>
      </c>
      <c r="D56" s="26">
        <v>110</v>
      </c>
      <c r="E56" s="78">
        <f t="shared" si="0"/>
        <v>11.444400000000002</v>
      </c>
    </row>
    <row r="57" spans="1:7" x14ac:dyDescent="0.3">
      <c r="A57" s="23" t="s">
        <v>56</v>
      </c>
      <c r="B57" s="27">
        <v>8139.5999999999995</v>
      </c>
      <c r="C57" s="28">
        <v>6088.4208000000008</v>
      </c>
      <c r="D57" s="26">
        <v>532</v>
      </c>
      <c r="E57" s="78">
        <f t="shared" si="0"/>
        <v>11.444400000000002</v>
      </c>
    </row>
    <row r="58" spans="1:7" x14ac:dyDescent="0.3">
      <c r="A58" s="23" t="s">
        <v>57</v>
      </c>
      <c r="B58" s="27">
        <v>15330.6</v>
      </c>
      <c r="C58" s="28">
        <v>11467.288800000002</v>
      </c>
      <c r="D58" s="26">
        <v>992</v>
      </c>
      <c r="E58" s="78">
        <f t="shared" si="0"/>
        <v>11.559766935483873</v>
      </c>
    </row>
    <row r="59" spans="1:7" x14ac:dyDescent="0.3">
      <c r="A59" s="23" t="s">
        <v>58</v>
      </c>
      <c r="B59" s="27">
        <v>3641.4</v>
      </c>
      <c r="C59" s="28">
        <v>2723.7672000000007</v>
      </c>
      <c r="D59" s="26">
        <v>238</v>
      </c>
      <c r="E59" s="78">
        <f t="shared" si="0"/>
        <v>11.444400000000003</v>
      </c>
    </row>
    <row r="60" spans="1:7" x14ac:dyDescent="0.3">
      <c r="A60" s="23" t="s">
        <v>59</v>
      </c>
      <c r="B60" s="27">
        <v>39581.1</v>
      </c>
      <c r="C60" s="28">
        <v>29606.662800000002</v>
      </c>
      <c r="D60" s="26">
        <v>2584</v>
      </c>
      <c r="E60" s="78">
        <f t="shared" si="0"/>
        <v>11.457686842105264</v>
      </c>
    </row>
    <row r="61" spans="1:7" x14ac:dyDescent="0.3">
      <c r="A61" s="23" t="s">
        <v>60</v>
      </c>
      <c r="B61" s="27">
        <v>1973.7</v>
      </c>
      <c r="C61" s="28">
        <v>1476.3276000000001</v>
      </c>
      <c r="D61" s="26">
        <v>129</v>
      </c>
      <c r="E61" s="78">
        <f t="shared" si="0"/>
        <v>11.4444</v>
      </c>
    </row>
    <row r="62" spans="1:7" x14ac:dyDescent="0.3">
      <c r="A62" s="23" t="s">
        <v>61</v>
      </c>
      <c r="B62" s="27">
        <v>18482.399999999998</v>
      </c>
      <c r="C62" s="28">
        <v>13824.8352</v>
      </c>
      <c r="D62" s="26">
        <v>1208</v>
      </c>
      <c r="E62" s="78">
        <f t="shared" si="0"/>
        <v>11.4444</v>
      </c>
    </row>
    <row r="63" spans="1:7" x14ac:dyDescent="0.3">
      <c r="A63" s="23" t="s">
        <v>62</v>
      </c>
      <c r="B63" s="27">
        <v>23684.399999999998</v>
      </c>
      <c r="C63" s="28">
        <v>17715.931200000003</v>
      </c>
      <c r="D63" s="26">
        <v>1547</v>
      </c>
      <c r="E63" s="78">
        <f t="shared" si="0"/>
        <v>11.451797802197804</v>
      </c>
    </row>
    <row r="64" spans="1:7" x14ac:dyDescent="0.3">
      <c r="A64" s="23" t="s">
        <v>63</v>
      </c>
      <c r="B64" s="27">
        <v>4046</v>
      </c>
      <c r="C64" s="28">
        <v>3026.4080000000004</v>
      </c>
      <c r="D64" s="26">
        <v>595</v>
      </c>
      <c r="E64" s="78">
        <f t="shared" si="0"/>
        <v>5.0864000000000003</v>
      </c>
    </row>
    <row r="65" spans="1:5" x14ac:dyDescent="0.3">
      <c r="A65" s="23" t="s">
        <v>64</v>
      </c>
      <c r="B65" s="27">
        <v>27907.200000000001</v>
      </c>
      <c r="C65" s="28">
        <v>20874.585600000002</v>
      </c>
      <c r="D65" s="26">
        <v>1820</v>
      </c>
      <c r="E65" s="78">
        <f t="shared" si="0"/>
        <v>11.469552527472528</v>
      </c>
    </row>
    <row r="66" spans="1:5" ht="15" thickBot="1" x14ac:dyDescent="0.35">
      <c r="A66" s="29" t="s">
        <v>65</v>
      </c>
      <c r="B66" s="30">
        <v>7680.5999999999995</v>
      </c>
      <c r="C66" s="31">
        <v>5745.0887999999995</v>
      </c>
      <c r="D66" s="32">
        <v>753</v>
      </c>
      <c r="E66" s="79">
        <f t="shared" si="0"/>
        <v>7.629599999999999</v>
      </c>
    </row>
  </sheetData>
  <mergeCells count="1">
    <mergeCell ref="D3:G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/>
  </sheetViews>
  <sheetFormatPr defaultRowHeight="14.4" x14ac:dyDescent="0.3"/>
  <cols>
    <col min="1" max="1" width="51" customWidth="1"/>
    <col min="2" max="2" width="20.5546875" customWidth="1"/>
    <col min="3" max="3" width="25.44140625" customWidth="1"/>
    <col min="4" max="5" width="16.33203125" customWidth="1"/>
    <col min="6" max="6" width="10.5546875" bestFit="1" customWidth="1"/>
    <col min="7" max="7" width="23.109375" customWidth="1"/>
    <col min="8" max="8" width="17" customWidth="1"/>
    <col min="9" max="10" width="12.5546875" bestFit="1" customWidth="1"/>
    <col min="11" max="11" width="13.44140625" customWidth="1"/>
    <col min="12" max="12" width="11.5546875" bestFit="1" customWidth="1"/>
  </cols>
  <sheetData>
    <row r="1" spans="1:8" x14ac:dyDescent="0.3">
      <c r="A1" s="1" t="s">
        <v>325</v>
      </c>
    </row>
    <row r="2" spans="1:8" x14ac:dyDescent="0.3">
      <c r="A2" s="89" t="s">
        <v>328</v>
      </c>
    </row>
    <row r="3" spans="1:8" x14ac:dyDescent="0.3">
      <c r="A3" s="1"/>
    </row>
    <row r="4" spans="1:8" ht="15" thickBot="1" x14ac:dyDescent="0.35">
      <c r="A4" s="20"/>
      <c r="D4" s="18"/>
      <c r="E4" s="18"/>
    </row>
    <row r="5" spans="1:8" ht="29.4" thickBot="1" x14ac:dyDescent="0.35">
      <c r="A5" s="3" t="s">
        <v>318</v>
      </c>
      <c r="B5" s="21" t="s">
        <v>8</v>
      </c>
      <c r="C5" s="83" t="s">
        <v>326</v>
      </c>
      <c r="D5" s="39" t="s">
        <v>9</v>
      </c>
      <c r="E5" s="3" t="s">
        <v>317</v>
      </c>
    </row>
    <row r="6" spans="1:8" x14ac:dyDescent="0.3">
      <c r="A6" s="23" t="s">
        <v>10</v>
      </c>
      <c r="B6" s="24">
        <v>4626.7199999999993</v>
      </c>
      <c r="C6" s="25">
        <v>3893.3848800000001</v>
      </c>
      <c r="D6" s="26">
        <v>163</v>
      </c>
      <c r="E6" s="76">
        <f>C6/D6</f>
        <v>23.88579680981595</v>
      </c>
      <c r="H6" s="40"/>
    </row>
    <row r="7" spans="1:8" x14ac:dyDescent="0.3">
      <c r="A7" s="23" t="s">
        <v>12</v>
      </c>
      <c r="B7" s="27">
        <v>9363.6</v>
      </c>
      <c r="C7" s="28">
        <v>7879.4694</v>
      </c>
      <c r="D7" s="26">
        <v>360</v>
      </c>
      <c r="E7" s="78">
        <f t="shared" ref="E7:E60" si="0">C7/D7</f>
        <v>21.887415000000001</v>
      </c>
    </row>
    <row r="8" spans="1:8" x14ac:dyDescent="0.3">
      <c r="A8" s="23" t="s">
        <v>13</v>
      </c>
      <c r="B8" s="27">
        <v>17740.043999999998</v>
      </c>
      <c r="C8" s="28">
        <v>14928.247025999999</v>
      </c>
      <c r="D8" s="26">
        <v>707</v>
      </c>
      <c r="E8" s="78">
        <f t="shared" si="0"/>
        <v>21.114917999999999</v>
      </c>
    </row>
    <row r="9" spans="1:8" x14ac:dyDescent="0.3">
      <c r="A9" s="23" t="s">
        <v>14</v>
      </c>
      <c r="B9" s="27">
        <v>3861.72</v>
      </c>
      <c r="C9" s="28">
        <v>3249.6373800000001</v>
      </c>
      <c r="D9" s="26">
        <v>146</v>
      </c>
      <c r="E9" s="78">
        <f t="shared" si="0"/>
        <v>22.257790273972603</v>
      </c>
    </row>
    <row r="10" spans="1:8" x14ac:dyDescent="0.3">
      <c r="A10" s="23" t="s">
        <v>15</v>
      </c>
      <c r="B10" s="27">
        <v>23285.376</v>
      </c>
      <c r="C10" s="28">
        <v>19594.643904</v>
      </c>
      <c r="D10" s="26">
        <v>928</v>
      </c>
      <c r="E10" s="78">
        <f t="shared" si="0"/>
        <v>21.114917999999999</v>
      </c>
    </row>
    <row r="11" spans="1:8" x14ac:dyDescent="0.3">
      <c r="A11" s="23" t="s">
        <v>16</v>
      </c>
      <c r="B11" s="27">
        <v>16761.455999999998</v>
      </c>
      <c r="C11" s="28">
        <v>14104.765223999999</v>
      </c>
      <c r="D11" s="26">
        <v>668</v>
      </c>
      <c r="E11" s="78">
        <f t="shared" si="0"/>
        <v>21.114917999999999</v>
      </c>
    </row>
    <row r="12" spans="1:8" x14ac:dyDescent="0.3">
      <c r="A12" s="23" t="s">
        <v>17</v>
      </c>
      <c r="B12" s="27">
        <v>13343.13</v>
      </c>
      <c r="C12" s="28">
        <v>11228.243895</v>
      </c>
      <c r="D12" s="26">
        <v>513</v>
      </c>
      <c r="E12" s="78">
        <f t="shared" si="0"/>
        <v>21.887415000000001</v>
      </c>
    </row>
    <row r="13" spans="1:8" x14ac:dyDescent="0.3">
      <c r="A13" s="23" t="s">
        <v>18</v>
      </c>
      <c r="B13" s="27">
        <v>3672</v>
      </c>
      <c r="C13" s="28">
        <v>3089.9880000000003</v>
      </c>
      <c r="D13" s="26">
        <v>300</v>
      </c>
      <c r="E13" s="78">
        <f t="shared" si="0"/>
        <v>10.29996</v>
      </c>
    </row>
    <row r="14" spans="1:8" x14ac:dyDescent="0.3">
      <c r="A14" s="23" t="s">
        <v>19</v>
      </c>
      <c r="B14" s="27">
        <v>17489.124</v>
      </c>
      <c r="C14" s="28">
        <v>14717.097846000001</v>
      </c>
      <c r="D14" s="26">
        <v>697</v>
      </c>
      <c r="E14" s="78">
        <f t="shared" si="0"/>
        <v>21.114917999999999</v>
      </c>
    </row>
    <row r="15" spans="1:8" x14ac:dyDescent="0.3">
      <c r="A15" s="23" t="s">
        <v>20</v>
      </c>
      <c r="B15" s="27">
        <v>11080.26</v>
      </c>
      <c r="C15" s="28">
        <v>9324.0387900000005</v>
      </c>
      <c r="D15" s="26">
        <v>639</v>
      </c>
      <c r="E15" s="78">
        <f t="shared" si="0"/>
        <v>14.591610000000001</v>
      </c>
    </row>
    <row r="16" spans="1:8" x14ac:dyDescent="0.3">
      <c r="A16" s="72" t="s">
        <v>44</v>
      </c>
      <c r="B16" s="73">
        <v>55692</v>
      </c>
      <c r="C16" s="74">
        <v>46864.818000000007</v>
      </c>
      <c r="D16" s="75">
        <v>1820</v>
      </c>
      <c r="E16" s="77">
        <f t="shared" si="0"/>
        <v>25.749900000000004</v>
      </c>
    </row>
    <row r="17" spans="1:11" x14ac:dyDescent="0.3">
      <c r="A17" s="23" t="s">
        <v>43</v>
      </c>
      <c r="B17" s="27">
        <v>1721.25</v>
      </c>
      <c r="C17" s="28">
        <v>1448.431875</v>
      </c>
      <c r="D17" s="26">
        <v>50</v>
      </c>
      <c r="E17" s="78">
        <f t="shared" ref="E17:E27" si="1">C17/D17</f>
        <v>28.9686375</v>
      </c>
    </row>
    <row r="18" spans="1:11" x14ac:dyDescent="0.3">
      <c r="A18" s="23" t="s">
        <v>45</v>
      </c>
      <c r="B18" s="27">
        <v>3901.5</v>
      </c>
      <c r="C18" s="28">
        <v>3283.1122500000001</v>
      </c>
      <c r="D18" s="26">
        <v>120</v>
      </c>
      <c r="E18" s="78">
        <f t="shared" si="1"/>
        <v>27.359268750000002</v>
      </c>
      <c r="G18" s="18"/>
      <c r="H18" s="18"/>
      <c r="J18" s="18"/>
    </row>
    <row r="19" spans="1:11" x14ac:dyDescent="0.3">
      <c r="A19" s="23" t="s">
        <v>46</v>
      </c>
      <c r="B19" s="27">
        <v>7841.25</v>
      </c>
      <c r="C19" s="28">
        <v>6598.4118750000007</v>
      </c>
      <c r="D19" s="26">
        <v>250</v>
      </c>
      <c r="E19" s="78">
        <f t="shared" si="1"/>
        <v>26.393647500000004</v>
      </c>
      <c r="G19" s="18"/>
      <c r="H19" s="18"/>
    </row>
    <row r="20" spans="1:11" x14ac:dyDescent="0.3">
      <c r="A20" s="23" t="s">
        <v>47</v>
      </c>
      <c r="B20" s="27">
        <v>1445.85</v>
      </c>
      <c r="C20" s="28">
        <v>1216.682775</v>
      </c>
      <c r="D20" s="26">
        <v>42</v>
      </c>
      <c r="E20" s="78">
        <f t="shared" si="1"/>
        <v>28.9686375</v>
      </c>
      <c r="G20" s="18"/>
      <c r="H20" s="18"/>
    </row>
    <row r="21" spans="1:11" x14ac:dyDescent="0.3">
      <c r="A21" s="23" t="s">
        <v>48</v>
      </c>
      <c r="B21" s="27">
        <v>10193.625</v>
      </c>
      <c r="C21" s="28">
        <v>8577.9354375000003</v>
      </c>
      <c r="D21" s="26">
        <v>325</v>
      </c>
      <c r="E21" s="78">
        <f t="shared" si="1"/>
        <v>26.3936475</v>
      </c>
      <c r="G21" s="18"/>
      <c r="H21" s="18"/>
      <c r="K21" s="18"/>
    </row>
    <row r="22" spans="1:11" x14ac:dyDescent="0.3">
      <c r="A22" s="23" t="s">
        <v>49</v>
      </c>
      <c r="B22" s="27">
        <v>7841.25</v>
      </c>
      <c r="C22" s="28">
        <v>6598.4118750000007</v>
      </c>
      <c r="D22" s="26">
        <v>250</v>
      </c>
      <c r="E22" s="78">
        <f t="shared" si="1"/>
        <v>26.393647500000004</v>
      </c>
      <c r="G22" s="18"/>
      <c r="H22" s="18"/>
      <c r="J22" s="18"/>
      <c r="K22" s="18"/>
    </row>
    <row r="23" spans="1:11" x14ac:dyDescent="0.3">
      <c r="A23" s="23" t="s">
        <v>50</v>
      </c>
      <c r="B23" s="27">
        <v>4551.75</v>
      </c>
      <c r="C23" s="28">
        <v>3830.2976250000002</v>
      </c>
      <c r="D23" s="26">
        <v>140</v>
      </c>
      <c r="E23" s="78">
        <f t="shared" si="1"/>
        <v>27.359268750000002</v>
      </c>
      <c r="G23" s="18"/>
      <c r="H23" s="18"/>
      <c r="K23" s="18"/>
    </row>
    <row r="24" spans="1:11" x14ac:dyDescent="0.3">
      <c r="A24" s="23" t="s">
        <v>51</v>
      </c>
      <c r="B24" s="27">
        <v>1683</v>
      </c>
      <c r="C24" s="28">
        <v>1416.2445</v>
      </c>
      <c r="D24" s="26">
        <v>110</v>
      </c>
      <c r="E24" s="78">
        <f t="shared" si="1"/>
        <v>12.87495</v>
      </c>
    </row>
    <row r="25" spans="1:11" x14ac:dyDescent="0.3">
      <c r="A25" s="23" t="s">
        <v>52</v>
      </c>
      <c r="B25" s="27">
        <v>7213.95</v>
      </c>
      <c r="C25" s="28">
        <v>6070.5389250000007</v>
      </c>
      <c r="D25" s="26">
        <v>230</v>
      </c>
      <c r="E25" s="78">
        <f t="shared" si="1"/>
        <v>26.393647500000004</v>
      </c>
    </row>
    <row r="26" spans="1:11" x14ac:dyDescent="0.3">
      <c r="A26" s="23" t="s">
        <v>53</v>
      </c>
      <c r="B26" s="27">
        <v>5202</v>
      </c>
      <c r="C26" s="28">
        <v>4377.4830000000002</v>
      </c>
      <c r="D26" s="26">
        <v>240</v>
      </c>
      <c r="E26" s="78">
        <f t="shared" si="1"/>
        <v>18.2395125</v>
      </c>
    </row>
    <row r="27" spans="1:11" x14ac:dyDescent="0.3">
      <c r="A27" s="72" t="s">
        <v>33</v>
      </c>
      <c r="B27" s="73">
        <v>54743.4</v>
      </c>
      <c r="C27" s="74">
        <v>46066.571100000008</v>
      </c>
      <c r="D27" s="75">
        <v>1789</v>
      </c>
      <c r="E27" s="77">
        <f t="shared" si="1"/>
        <v>25.749900000000004</v>
      </c>
    </row>
    <row r="28" spans="1:11" x14ac:dyDescent="0.3">
      <c r="A28" s="23" t="s">
        <v>32</v>
      </c>
      <c r="B28" s="27">
        <v>1721.25</v>
      </c>
      <c r="C28" s="28">
        <v>1448.431875</v>
      </c>
      <c r="D28" s="26">
        <v>45</v>
      </c>
      <c r="E28" s="78">
        <f t="shared" si="0"/>
        <v>32.187375000000003</v>
      </c>
    </row>
    <row r="29" spans="1:11" x14ac:dyDescent="0.3">
      <c r="A29" s="23" t="s">
        <v>34</v>
      </c>
      <c r="B29" s="27">
        <v>3738.9375</v>
      </c>
      <c r="C29" s="28">
        <v>3146.3159062500004</v>
      </c>
      <c r="D29" s="26">
        <v>115</v>
      </c>
      <c r="E29" s="78">
        <f t="shared" si="0"/>
        <v>27.359268750000002</v>
      </c>
    </row>
    <row r="30" spans="1:11" x14ac:dyDescent="0.3">
      <c r="A30" s="23" t="s">
        <v>35</v>
      </c>
      <c r="B30" s="27">
        <v>7684.4250000000002</v>
      </c>
      <c r="C30" s="28">
        <v>6466.4436375000005</v>
      </c>
      <c r="D30" s="26">
        <v>245</v>
      </c>
      <c r="E30" s="78">
        <f t="shared" si="0"/>
        <v>26.393647500000004</v>
      </c>
    </row>
    <row r="31" spans="1:11" x14ac:dyDescent="0.3">
      <c r="A31" s="23" t="s">
        <v>36</v>
      </c>
      <c r="B31" s="27">
        <v>1790.1</v>
      </c>
      <c r="C31" s="28">
        <v>1506.36915</v>
      </c>
      <c r="D31" s="26">
        <v>52</v>
      </c>
      <c r="E31" s="78">
        <f t="shared" si="0"/>
        <v>28.9686375</v>
      </c>
    </row>
    <row r="32" spans="1:11" x14ac:dyDescent="0.3">
      <c r="A32" s="23" t="s">
        <v>37</v>
      </c>
      <c r="B32" s="27">
        <v>9629.0549999999985</v>
      </c>
      <c r="C32" s="28">
        <v>8102.8497825000004</v>
      </c>
      <c r="D32" s="26">
        <v>307</v>
      </c>
      <c r="E32" s="78">
        <f t="shared" si="0"/>
        <v>26.3936475</v>
      </c>
    </row>
    <row r="33" spans="1:7" x14ac:dyDescent="0.3">
      <c r="A33" s="23" t="s">
        <v>38</v>
      </c>
      <c r="B33" s="27">
        <v>6680.7449999999999</v>
      </c>
      <c r="C33" s="28">
        <v>5621.8469175000009</v>
      </c>
      <c r="D33" s="26">
        <v>213</v>
      </c>
      <c r="E33" s="78">
        <f t="shared" si="0"/>
        <v>26.393647500000004</v>
      </c>
    </row>
    <row r="34" spans="1:7" x14ac:dyDescent="0.3">
      <c r="A34" s="23" t="s">
        <v>39</v>
      </c>
      <c r="B34" s="27">
        <v>6339.9375</v>
      </c>
      <c r="C34" s="28">
        <v>5335.0574062500009</v>
      </c>
      <c r="D34" s="26">
        <v>195</v>
      </c>
      <c r="E34" s="78">
        <f t="shared" si="0"/>
        <v>27.359268750000005</v>
      </c>
    </row>
    <row r="35" spans="1:7" x14ac:dyDescent="0.3">
      <c r="A35" s="23" t="s">
        <v>40</v>
      </c>
      <c r="B35" s="27">
        <v>1499.3999999999999</v>
      </c>
      <c r="C35" s="28">
        <v>1261.7450999999999</v>
      </c>
      <c r="D35" s="26">
        <v>98</v>
      </c>
      <c r="E35" s="78">
        <f t="shared" si="0"/>
        <v>12.874949999999998</v>
      </c>
    </row>
    <row r="36" spans="1:7" x14ac:dyDescent="0.3">
      <c r="A36" s="23" t="s">
        <v>41</v>
      </c>
      <c r="B36" s="27">
        <v>7809.8850000000002</v>
      </c>
      <c r="C36" s="28">
        <v>6572.0182275000006</v>
      </c>
      <c r="D36" s="26">
        <v>249</v>
      </c>
      <c r="E36" s="78">
        <f t="shared" si="0"/>
        <v>26.393647500000004</v>
      </c>
    </row>
    <row r="37" spans="1:7" x14ac:dyDescent="0.3">
      <c r="A37" s="23" t="s">
        <v>42</v>
      </c>
      <c r="B37" s="27">
        <v>4703.4749999999995</v>
      </c>
      <c r="C37" s="28">
        <v>3957.9742124999998</v>
      </c>
      <c r="D37" s="26">
        <v>217</v>
      </c>
      <c r="E37" s="78">
        <f t="shared" si="0"/>
        <v>18.2395125</v>
      </c>
      <c r="G37" s="40"/>
    </row>
    <row r="38" spans="1:7" x14ac:dyDescent="0.3">
      <c r="A38" s="72" t="s">
        <v>22</v>
      </c>
      <c r="B38" s="73">
        <v>50979.6</v>
      </c>
      <c r="C38" s="74">
        <v>42899.333400000003</v>
      </c>
      <c r="D38" s="75">
        <v>1666</v>
      </c>
      <c r="E38" s="77">
        <f t="shared" si="0"/>
        <v>25.7499</v>
      </c>
      <c r="G38" s="40"/>
    </row>
    <row r="39" spans="1:7" x14ac:dyDescent="0.3">
      <c r="A39" s="23" t="s">
        <v>21</v>
      </c>
      <c r="B39" s="27">
        <v>2340.9</v>
      </c>
      <c r="C39" s="28">
        <v>1969.86735</v>
      </c>
      <c r="D39" s="26">
        <v>68</v>
      </c>
      <c r="E39" s="78">
        <f t="shared" ref="E39:E48" si="2">C39/D39</f>
        <v>28.9686375</v>
      </c>
    </row>
    <row r="40" spans="1:7" x14ac:dyDescent="0.3">
      <c r="A40" s="23" t="s">
        <v>23</v>
      </c>
      <c r="B40" s="27">
        <v>4064.0625</v>
      </c>
      <c r="C40" s="28">
        <v>3419.9085937500004</v>
      </c>
      <c r="D40" s="26">
        <v>125</v>
      </c>
      <c r="E40" s="78">
        <f t="shared" si="2"/>
        <v>27.359268750000002</v>
      </c>
    </row>
    <row r="41" spans="1:7" x14ac:dyDescent="0.3">
      <c r="A41" s="23" t="s">
        <v>24</v>
      </c>
      <c r="B41" s="27">
        <v>6649.38</v>
      </c>
      <c r="C41" s="28">
        <v>5595.45327</v>
      </c>
      <c r="D41" s="26">
        <v>212</v>
      </c>
      <c r="E41" s="78">
        <f t="shared" si="2"/>
        <v>26.3936475</v>
      </c>
    </row>
    <row r="42" spans="1:7" x14ac:dyDescent="0.3">
      <c r="A42" s="23" t="s">
        <v>25</v>
      </c>
      <c r="B42" s="27">
        <v>1591.2</v>
      </c>
      <c r="C42" s="28">
        <v>1338.9948000000002</v>
      </c>
      <c r="D42" s="26">
        <v>52</v>
      </c>
      <c r="E42" s="78">
        <f t="shared" si="2"/>
        <v>25.749900000000004</v>
      </c>
    </row>
    <row r="43" spans="1:7" x14ac:dyDescent="0.3">
      <c r="A43" s="23" t="s">
        <v>26</v>
      </c>
      <c r="B43" s="27">
        <v>9284.0399999999991</v>
      </c>
      <c r="C43" s="28">
        <v>7812.519659999999</v>
      </c>
      <c r="D43" s="26">
        <v>296</v>
      </c>
      <c r="E43" s="78">
        <f t="shared" si="2"/>
        <v>26.393647499999997</v>
      </c>
    </row>
    <row r="44" spans="1:7" x14ac:dyDescent="0.3">
      <c r="A44" s="23" t="s">
        <v>27</v>
      </c>
      <c r="B44" s="27">
        <v>6429.8249999999998</v>
      </c>
      <c r="C44" s="28">
        <v>5410.6977374999997</v>
      </c>
      <c r="D44" s="26">
        <v>205</v>
      </c>
      <c r="E44" s="78">
        <f t="shared" si="2"/>
        <v>26.3936475</v>
      </c>
    </row>
    <row r="45" spans="1:7" x14ac:dyDescent="0.3">
      <c r="A45" s="23" t="s">
        <v>28</v>
      </c>
      <c r="B45" s="27">
        <v>5787.2249999999995</v>
      </c>
      <c r="C45" s="28">
        <v>4869.9498375000003</v>
      </c>
      <c r="D45" s="26">
        <v>178</v>
      </c>
      <c r="E45" s="78">
        <f t="shared" si="2"/>
        <v>27.359268750000002</v>
      </c>
    </row>
    <row r="46" spans="1:7" x14ac:dyDescent="0.3">
      <c r="A46" s="23" t="s">
        <v>29</v>
      </c>
      <c r="B46" s="27">
        <v>1407.6</v>
      </c>
      <c r="C46" s="28">
        <v>1184.4954</v>
      </c>
      <c r="D46" s="26">
        <v>92</v>
      </c>
      <c r="E46" s="78">
        <f t="shared" si="2"/>
        <v>12.87495</v>
      </c>
    </row>
    <row r="47" spans="1:7" x14ac:dyDescent="0.3">
      <c r="A47" s="23" t="s">
        <v>30</v>
      </c>
      <c r="B47" s="27">
        <v>6837.57</v>
      </c>
      <c r="C47" s="28">
        <v>5753.8151550000002</v>
      </c>
      <c r="D47" s="26">
        <v>218</v>
      </c>
      <c r="E47" s="78">
        <f t="shared" si="2"/>
        <v>26.3936475</v>
      </c>
    </row>
    <row r="48" spans="1:7" x14ac:dyDescent="0.3">
      <c r="A48" s="23" t="s">
        <v>31</v>
      </c>
      <c r="B48" s="27">
        <v>3944.85</v>
      </c>
      <c r="C48" s="28">
        <v>3319.5912749999998</v>
      </c>
      <c r="D48" s="26">
        <v>182</v>
      </c>
      <c r="E48" s="78">
        <f t="shared" si="2"/>
        <v>18.2395125</v>
      </c>
    </row>
    <row r="49" spans="1:5" x14ac:dyDescent="0.3">
      <c r="A49" s="23" t="s">
        <v>54</v>
      </c>
      <c r="B49" s="27">
        <v>4297.5999999999995</v>
      </c>
      <c r="C49" s="28">
        <v>3616.4303999999997</v>
      </c>
      <c r="D49" s="26">
        <v>316</v>
      </c>
      <c r="E49" s="78">
        <f t="shared" si="0"/>
        <v>11.4444</v>
      </c>
    </row>
    <row r="50" spans="1:5" x14ac:dyDescent="0.3">
      <c r="A50" s="23" t="s">
        <v>55</v>
      </c>
      <c r="B50" s="27">
        <v>1683</v>
      </c>
      <c r="C50" s="28">
        <v>1416.2445</v>
      </c>
      <c r="D50" s="26">
        <v>110</v>
      </c>
      <c r="E50" s="78">
        <f t="shared" si="0"/>
        <v>12.87495</v>
      </c>
    </row>
    <row r="51" spans="1:5" x14ac:dyDescent="0.3">
      <c r="A51" s="23" t="s">
        <v>56</v>
      </c>
      <c r="B51" s="27">
        <v>8139.5999999999995</v>
      </c>
      <c r="C51" s="28">
        <v>6849.4733999999999</v>
      </c>
      <c r="D51" s="26">
        <v>532</v>
      </c>
      <c r="E51" s="78">
        <f t="shared" si="0"/>
        <v>12.87495</v>
      </c>
    </row>
    <row r="52" spans="1:5" x14ac:dyDescent="0.3">
      <c r="A52" s="23" t="s">
        <v>57</v>
      </c>
      <c r="B52" s="27">
        <v>15330.6</v>
      </c>
      <c r="C52" s="28">
        <v>12900.699900000001</v>
      </c>
      <c r="D52" s="26">
        <v>992</v>
      </c>
      <c r="E52" s="78">
        <f t="shared" si="0"/>
        <v>13.004737802419356</v>
      </c>
    </row>
    <row r="53" spans="1:5" x14ac:dyDescent="0.3">
      <c r="A53" s="23" t="s">
        <v>58</v>
      </c>
      <c r="B53" s="27">
        <v>3641.4</v>
      </c>
      <c r="C53" s="28">
        <v>3064.2381000000005</v>
      </c>
      <c r="D53" s="26">
        <v>238</v>
      </c>
      <c r="E53" s="78">
        <f t="shared" si="0"/>
        <v>12.874950000000002</v>
      </c>
    </row>
    <row r="54" spans="1:5" x14ac:dyDescent="0.3">
      <c r="A54" s="23" t="s">
        <v>59</v>
      </c>
      <c r="B54" s="27">
        <v>39581.1</v>
      </c>
      <c r="C54" s="28">
        <v>33307.495649999997</v>
      </c>
      <c r="D54" s="26">
        <v>2584</v>
      </c>
      <c r="E54" s="78">
        <f t="shared" si="0"/>
        <v>12.88989769736842</v>
      </c>
    </row>
    <row r="55" spans="1:5" x14ac:dyDescent="0.3">
      <c r="A55" s="23" t="s">
        <v>60</v>
      </c>
      <c r="B55" s="27">
        <v>1973.7</v>
      </c>
      <c r="C55" s="28">
        <v>1660.8685500000001</v>
      </c>
      <c r="D55" s="26">
        <v>129</v>
      </c>
      <c r="E55" s="78">
        <f t="shared" si="0"/>
        <v>12.874950000000002</v>
      </c>
    </row>
    <row r="56" spans="1:5" x14ac:dyDescent="0.3">
      <c r="A56" s="23" t="s">
        <v>61</v>
      </c>
      <c r="B56" s="27">
        <v>18482.399999999998</v>
      </c>
      <c r="C56" s="28">
        <v>15552.939600000002</v>
      </c>
      <c r="D56" s="26">
        <v>1208</v>
      </c>
      <c r="E56" s="78">
        <f t="shared" si="0"/>
        <v>12.874950000000002</v>
      </c>
    </row>
    <row r="57" spans="1:5" x14ac:dyDescent="0.3">
      <c r="A57" s="23" t="s">
        <v>62</v>
      </c>
      <c r="B57" s="27">
        <v>23684.399999999998</v>
      </c>
      <c r="C57" s="28">
        <v>19930.422600000002</v>
      </c>
      <c r="D57" s="26">
        <v>1547</v>
      </c>
      <c r="E57" s="78">
        <f t="shared" si="0"/>
        <v>12.883272527472528</v>
      </c>
    </row>
    <row r="58" spans="1:5" x14ac:dyDescent="0.3">
      <c r="A58" s="23" t="s">
        <v>63</v>
      </c>
      <c r="B58" s="27">
        <v>4046</v>
      </c>
      <c r="C58" s="28">
        <v>3404.7090000000003</v>
      </c>
      <c r="D58" s="26">
        <v>595</v>
      </c>
      <c r="E58" s="78">
        <f t="shared" si="0"/>
        <v>5.7222000000000008</v>
      </c>
    </row>
    <row r="59" spans="1:5" x14ac:dyDescent="0.3">
      <c r="A59" s="23" t="s">
        <v>64</v>
      </c>
      <c r="B59" s="27">
        <v>27907.200000000001</v>
      </c>
      <c r="C59" s="28">
        <v>23483.908800000001</v>
      </c>
      <c r="D59" s="26">
        <v>1820</v>
      </c>
      <c r="E59" s="78">
        <f t="shared" si="0"/>
        <v>12.903246593406594</v>
      </c>
    </row>
    <row r="60" spans="1:5" ht="15" thickBot="1" x14ac:dyDescent="0.35">
      <c r="A60" s="29" t="s">
        <v>65</v>
      </c>
      <c r="B60" s="30">
        <v>7680.5999999999995</v>
      </c>
      <c r="C60" s="31">
        <v>6463.2249000000002</v>
      </c>
      <c r="D60" s="32">
        <v>753</v>
      </c>
      <c r="E60" s="79">
        <f t="shared" si="0"/>
        <v>8.5832999999999995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/>
  </sheetViews>
  <sheetFormatPr defaultRowHeight="14.4" x14ac:dyDescent="0.3"/>
  <cols>
    <col min="1" max="1" width="42.44140625" customWidth="1"/>
    <col min="2" max="3" width="16.109375" customWidth="1"/>
    <col min="4" max="4" width="68" customWidth="1"/>
    <col min="5" max="5" width="13.109375" customWidth="1"/>
  </cols>
  <sheetData>
    <row r="1" spans="1:5" ht="29.4" thickBot="1" x14ac:dyDescent="0.35">
      <c r="A1" s="90" t="s">
        <v>293</v>
      </c>
      <c r="B1" s="91" t="s">
        <v>250</v>
      </c>
      <c r="C1" s="34"/>
      <c r="D1" s="92" t="s">
        <v>327</v>
      </c>
      <c r="E1" s="93" t="s">
        <v>289</v>
      </c>
    </row>
    <row r="2" spans="1:5" x14ac:dyDescent="0.3">
      <c r="A2" s="1" t="s">
        <v>66</v>
      </c>
      <c r="B2" t="s">
        <v>202</v>
      </c>
      <c r="D2" s="35" t="s">
        <v>290</v>
      </c>
      <c r="E2" s="36" t="s">
        <v>229</v>
      </c>
    </row>
    <row r="3" spans="1:5" x14ac:dyDescent="0.3">
      <c r="A3" s="33" t="s">
        <v>68</v>
      </c>
      <c r="B3" t="s">
        <v>202</v>
      </c>
    </row>
    <row r="4" spans="1:5" x14ac:dyDescent="0.3">
      <c r="A4" s="1" t="s">
        <v>67</v>
      </c>
      <c r="B4" t="s">
        <v>202</v>
      </c>
    </row>
    <row r="5" spans="1:5" x14ac:dyDescent="0.3">
      <c r="A5" t="s">
        <v>301</v>
      </c>
      <c r="B5" t="s">
        <v>204</v>
      </c>
    </row>
    <row r="6" spans="1:5" ht="15" thickBot="1" x14ac:dyDescent="0.35">
      <c r="A6" s="1" t="s">
        <v>69</v>
      </c>
      <c r="B6" t="s">
        <v>203</v>
      </c>
      <c r="D6" s="94" t="s">
        <v>315</v>
      </c>
      <c r="E6" s="95" t="s">
        <v>250</v>
      </c>
    </row>
    <row r="7" spans="1:5" x14ac:dyDescent="0.3">
      <c r="A7" s="1" t="s">
        <v>70</v>
      </c>
      <c r="B7" t="s">
        <v>203</v>
      </c>
      <c r="D7" s="37" t="s">
        <v>291</v>
      </c>
      <c r="E7" s="38" t="s">
        <v>276</v>
      </c>
    </row>
    <row r="8" spans="1:5" x14ac:dyDescent="0.3">
      <c r="A8" t="s">
        <v>280</v>
      </c>
      <c r="B8" t="s">
        <v>205</v>
      </c>
      <c r="D8" s="37" t="s">
        <v>256</v>
      </c>
      <c r="E8" s="38" t="s">
        <v>276</v>
      </c>
    </row>
    <row r="9" spans="1:5" x14ac:dyDescent="0.3">
      <c r="A9" t="s">
        <v>157</v>
      </c>
      <c r="B9" t="s">
        <v>205</v>
      </c>
      <c r="D9" s="37" t="s">
        <v>257</v>
      </c>
      <c r="E9" s="38" t="s">
        <v>249</v>
      </c>
    </row>
    <row r="10" spans="1:5" x14ac:dyDescent="0.3">
      <c r="A10" t="s">
        <v>158</v>
      </c>
      <c r="B10" t="s">
        <v>205</v>
      </c>
      <c r="D10" s="37" t="s">
        <v>262</v>
      </c>
      <c r="E10" s="38" t="s">
        <v>249</v>
      </c>
    </row>
    <row r="11" spans="1:5" x14ac:dyDescent="0.3">
      <c r="A11" s="1" t="s">
        <v>71</v>
      </c>
      <c r="B11" t="s">
        <v>205</v>
      </c>
      <c r="D11" s="37" t="s">
        <v>269</v>
      </c>
      <c r="E11" s="38" t="s">
        <v>249</v>
      </c>
    </row>
    <row r="12" spans="1:5" x14ac:dyDescent="0.3">
      <c r="A12" s="1" t="s">
        <v>72</v>
      </c>
      <c r="B12" t="s">
        <v>205</v>
      </c>
      <c r="D12" s="37" t="s">
        <v>254</v>
      </c>
      <c r="E12" s="38" t="s">
        <v>213</v>
      </c>
    </row>
    <row r="13" spans="1:5" x14ac:dyDescent="0.3">
      <c r="A13" s="1" t="s">
        <v>73</v>
      </c>
      <c r="B13" t="s">
        <v>205</v>
      </c>
      <c r="D13" s="37" t="s">
        <v>261</v>
      </c>
      <c r="E13" s="38" t="s">
        <v>221</v>
      </c>
    </row>
    <row r="14" spans="1:5" x14ac:dyDescent="0.3">
      <c r="A14" s="1" t="s">
        <v>74</v>
      </c>
      <c r="B14" t="s">
        <v>205</v>
      </c>
      <c r="D14" s="37" t="s">
        <v>263</v>
      </c>
      <c r="E14" s="38" t="s">
        <v>221</v>
      </c>
    </row>
    <row r="15" spans="1:5" x14ac:dyDescent="0.3">
      <c r="A15" s="1" t="s">
        <v>75</v>
      </c>
      <c r="B15" t="s">
        <v>205</v>
      </c>
      <c r="D15" s="35" t="s">
        <v>265</v>
      </c>
      <c r="E15" s="36" t="s">
        <v>232</v>
      </c>
    </row>
    <row r="16" spans="1:5" x14ac:dyDescent="0.3">
      <c r="A16" s="1" t="s">
        <v>76</v>
      </c>
      <c r="B16" t="s">
        <v>205</v>
      </c>
    </row>
    <row r="17" spans="1:5" x14ac:dyDescent="0.3">
      <c r="A17" s="1" t="s">
        <v>77</v>
      </c>
      <c r="B17" t="s">
        <v>205</v>
      </c>
    </row>
    <row r="18" spans="1:5" x14ac:dyDescent="0.3">
      <c r="A18" t="s">
        <v>78</v>
      </c>
      <c r="B18" t="s">
        <v>205</v>
      </c>
    </row>
    <row r="19" spans="1:5" ht="15" thickBot="1" x14ac:dyDescent="0.35">
      <c r="A19" s="1" t="s">
        <v>159</v>
      </c>
      <c r="B19" t="s">
        <v>205</v>
      </c>
      <c r="D19" s="96" t="s">
        <v>292</v>
      </c>
      <c r="E19" s="97" t="s">
        <v>289</v>
      </c>
    </row>
    <row r="20" spans="1:5" x14ac:dyDescent="0.3">
      <c r="A20" s="1" t="s">
        <v>274</v>
      </c>
      <c r="B20" t="s">
        <v>276</v>
      </c>
      <c r="D20" s="37" t="s">
        <v>252</v>
      </c>
      <c r="E20" s="38" t="s">
        <v>222</v>
      </c>
    </row>
    <row r="21" spans="1:5" x14ac:dyDescent="0.3">
      <c r="A21" s="1" t="s">
        <v>275</v>
      </c>
      <c r="B21" t="s">
        <v>276</v>
      </c>
      <c r="D21" s="35" t="s">
        <v>264</v>
      </c>
      <c r="E21" s="36" t="s">
        <v>232</v>
      </c>
    </row>
    <row r="22" spans="1:5" x14ac:dyDescent="0.3">
      <c r="A22" s="1" t="s">
        <v>258</v>
      </c>
      <c r="B22" t="s">
        <v>276</v>
      </c>
    </row>
    <row r="23" spans="1:5" x14ac:dyDescent="0.3">
      <c r="A23" s="1" t="s">
        <v>259</v>
      </c>
      <c r="B23" t="s">
        <v>276</v>
      </c>
      <c r="D23" t="s">
        <v>310</v>
      </c>
    </row>
    <row r="24" spans="1:5" x14ac:dyDescent="0.3">
      <c r="A24" s="1" t="s">
        <v>267</v>
      </c>
      <c r="B24" t="s">
        <v>276</v>
      </c>
    </row>
    <row r="25" spans="1:5" x14ac:dyDescent="0.3">
      <c r="A25" s="1" t="s">
        <v>251</v>
      </c>
      <c r="B25" t="s">
        <v>276</v>
      </c>
    </row>
    <row r="26" spans="1:5" x14ac:dyDescent="0.3">
      <c r="A26" s="1" t="s">
        <v>253</v>
      </c>
      <c r="B26" t="s">
        <v>276</v>
      </c>
    </row>
    <row r="27" spans="1:5" x14ac:dyDescent="0.3">
      <c r="A27" s="1" t="s">
        <v>281</v>
      </c>
      <c r="B27" t="s">
        <v>276</v>
      </c>
    </row>
    <row r="28" spans="1:5" x14ac:dyDescent="0.3">
      <c r="A28" s="1" t="s">
        <v>255</v>
      </c>
      <c r="B28" t="s">
        <v>276</v>
      </c>
    </row>
    <row r="29" spans="1:5" x14ac:dyDescent="0.3">
      <c r="A29" s="1" t="s">
        <v>260</v>
      </c>
      <c r="B29" t="s">
        <v>276</v>
      </c>
    </row>
    <row r="30" spans="1:5" x14ac:dyDescent="0.3">
      <c r="A30" s="1" t="s">
        <v>266</v>
      </c>
      <c r="B30" t="s">
        <v>276</v>
      </c>
    </row>
    <row r="31" spans="1:5" x14ac:dyDescent="0.3">
      <c r="A31" s="1" t="s">
        <v>268</v>
      </c>
      <c r="B31" t="s">
        <v>276</v>
      </c>
    </row>
    <row r="32" spans="1:5" x14ac:dyDescent="0.3">
      <c r="A32" s="1" t="s">
        <v>270</v>
      </c>
      <c r="B32" t="s">
        <v>276</v>
      </c>
    </row>
    <row r="33" spans="1:2" x14ac:dyDescent="0.3">
      <c r="A33" s="1" t="s">
        <v>271</v>
      </c>
      <c r="B33" t="s">
        <v>276</v>
      </c>
    </row>
    <row r="34" spans="1:2" x14ac:dyDescent="0.3">
      <c r="A34" s="1" t="s">
        <v>272</v>
      </c>
      <c r="B34" t="s">
        <v>276</v>
      </c>
    </row>
    <row r="35" spans="1:2" x14ac:dyDescent="0.3">
      <c r="A35" s="1" t="s">
        <v>273</v>
      </c>
      <c r="B35" t="s">
        <v>276</v>
      </c>
    </row>
    <row r="36" spans="1:2" x14ac:dyDescent="0.3">
      <c r="A36" s="1" t="s">
        <v>79</v>
      </c>
      <c r="B36" t="s">
        <v>206</v>
      </c>
    </row>
    <row r="37" spans="1:2" x14ac:dyDescent="0.3">
      <c r="A37" s="1" t="s">
        <v>80</v>
      </c>
      <c r="B37" t="s">
        <v>206</v>
      </c>
    </row>
    <row r="38" spans="1:2" x14ac:dyDescent="0.3">
      <c r="A38" t="s">
        <v>160</v>
      </c>
      <c r="B38" t="s">
        <v>206</v>
      </c>
    </row>
    <row r="39" spans="1:2" x14ac:dyDescent="0.3">
      <c r="A39" s="1" t="s">
        <v>81</v>
      </c>
      <c r="B39" t="s">
        <v>207</v>
      </c>
    </row>
    <row r="40" spans="1:2" x14ac:dyDescent="0.3">
      <c r="A40" s="1" t="s">
        <v>161</v>
      </c>
      <c r="B40" t="s">
        <v>207</v>
      </c>
    </row>
    <row r="41" spans="1:2" x14ac:dyDescent="0.3">
      <c r="A41" t="s">
        <v>162</v>
      </c>
      <c r="B41" t="s">
        <v>249</v>
      </c>
    </row>
    <row r="42" spans="1:2" x14ac:dyDescent="0.3">
      <c r="A42" t="s">
        <v>163</v>
      </c>
      <c r="B42" t="s">
        <v>249</v>
      </c>
    </row>
    <row r="43" spans="1:2" x14ac:dyDescent="0.3">
      <c r="A43" s="1" t="s">
        <v>164</v>
      </c>
      <c r="B43" t="s">
        <v>249</v>
      </c>
    </row>
    <row r="44" spans="1:2" x14ac:dyDescent="0.3">
      <c r="A44" s="1" t="s">
        <v>165</v>
      </c>
      <c r="B44" t="s">
        <v>249</v>
      </c>
    </row>
    <row r="45" spans="1:2" x14ac:dyDescent="0.3">
      <c r="A45" s="1" t="s">
        <v>166</v>
      </c>
      <c r="B45" t="s">
        <v>249</v>
      </c>
    </row>
    <row r="46" spans="1:2" x14ac:dyDescent="0.3">
      <c r="A46" s="1" t="s">
        <v>82</v>
      </c>
      <c r="B46" t="s">
        <v>208</v>
      </c>
    </row>
    <row r="47" spans="1:2" x14ac:dyDescent="0.3">
      <c r="A47" t="s">
        <v>282</v>
      </c>
      <c r="B47" t="s">
        <v>209</v>
      </c>
    </row>
    <row r="48" spans="1:2" x14ac:dyDescent="0.3">
      <c r="A48" s="1" t="s">
        <v>83</v>
      </c>
      <c r="B48" t="s">
        <v>209</v>
      </c>
    </row>
    <row r="49" spans="1:2" x14ac:dyDescent="0.3">
      <c r="A49" s="1" t="s">
        <v>84</v>
      </c>
      <c r="B49" t="s">
        <v>209</v>
      </c>
    </row>
    <row r="50" spans="1:2" x14ac:dyDescent="0.3">
      <c r="A50" s="1" t="s">
        <v>167</v>
      </c>
      <c r="B50" t="s">
        <v>209</v>
      </c>
    </row>
    <row r="51" spans="1:2" x14ac:dyDescent="0.3">
      <c r="A51" t="s">
        <v>85</v>
      </c>
      <c r="B51" t="s">
        <v>209</v>
      </c>
    </row>
    <row r="52" spans="1:2" x14ac:dyDescent="0.3">
      <c r="A52" s="1" t="s">
        <v>168</v>
      </c>
      <c r="B52" t="s">
        <v>210</v>
      </c>
    </row>
    <row r="53" spans="1:2" x14ac:dyDescent="0.3">
      <c r="A53" s="1" t="s">
        <v>283</v>
      </c>
      <c r="B53" t="s">
        <v>210</v>
      </c>
    </row>
    <row r="54" spans="1:2" x14ac:dyDescent="0.3">
      <c r="A54" t="s">
        <v>86</v>
      </c>
      <c r="B54" t="s">
        <v>210</v>
      </c>
    </row>
    <row r="55" spans="1:2" x14ac:dyDescent="0.3">
      <c r="A55" s="1" t="s">
        <v>87</v>
      </c>
      <c r="B55" t="s">
        <v>210</v>
      </c>
    </row>
    <row r="56" spans="1:2" x14ac:dyDescent="0.3">
      <c r="A56" s="1" t="s">
        <v>88</v>
      </c>
      <c r="B56" t="s">
        <v>211</v>
      </c>
    </row>
    <row r="57" spans="1:2" x14ac:dyDescent="0.3">
      <c r="A57" s="1" t="s">
        <v>94</v>
      </c>
      <c r="B57" t="s">
        <v>215</v>
      </c>
    </row>
    <row r="58" spans="1:2" x14ac:dyDescent="0.3">
      <c r="A58" s="1" t="s">
        <v>95</v>
      </c>
      <c r="B58" t="s">
        <v>215</v>
      </c>
    </row>
    <row r="59" spans="1:2" x14ac:dyDescent="0.3">
      <c r="A59" t="s">
        <v>279</v>
      </c>
      <c r="B59" t="s">
        <v>212</v>
      </c>
    </row>
    <row r="60" spans="1:2" x14ac:dyDescent="0.3">
      <c r="A60" t="s">
        <v>169</v>
      </c>
      <c r="B60" t="s">
        <v>213</v>
      </c>
    </row>
    <row r="61" spans="1:2" x14ac:dyDescent="0.3">
      <c r="A61" t="s">
        <v>277</v>
      </c>
      <c r="B61" t="s">
        <v>213</v>
      </c>
    </row>
    <row r="62" spans="1:2" x14ac:dyDescent="0.3">
      <c r="A62" s="1" t="s">
        <v>170</v>
      </c>
      <c r="B62" t="s">
        <v>213</v>
      </c>
    </row>
    <row r="63" spans="1:2" x14ac:dyDescent="0.3">
      <c r="A63" s="1" t="s">
        <v>89</v>
      </c>
      <c r="B63" t="s">
        <v>213</v>
      </c>
    </row>
    <row r="64" spans="1:2" x14ac:dyDescent="0.3">
      <c r="A64" s="1" t="s">
        <v>171</v>
      </c>
      <c r="B64" t="s">
        <v>213</v>
      </c>
    </row>
    <row r="65" spans="1:2" x14ac:dyDescent="0.3">
      <c r="A65" s="1" t="s">
        <v>90</v>
      </c>
      <c r="B65" t="s">
        <v>213</v>
      </c>
    </row>
    <row r="66" spans="1:2" x14ac:dyDescent="0.3">
      <c r="A66" s="1" t="s">
        <v>91</v>
      </c>
      <c r="B66" t="s">
        <v>213</v>
      </c>
    </row>
    <row r="67" spans="1:2" x14ac:dyDescent="0.3">
      <c r="A67" s="1" t="s">
        <v>92</v>
      </c>
      <c r="B67" t="s">
        <v>214</v>
      </c>
    </row>
    <row r="68" spans="1:2" x14ac:dyDescent="0.3">
      <c r="A68" s="1" t="s">
        <v>93</v>
      </c>
      <c r="B68" t="s">
        <v>214</v>
      </c>
    </row>
    <row r="69" spans="1:2" x14ac:dyDescent="0.3">
      <c r="A69" s="1" t="s">
        <v>172</v>
      </c>
      <c r="B69" t="s">
        <v>214</v>
      </c>
    </row>
    <row r="70" spans="1:2" x14ac:dyDescent="0.3">
      <c r="A70" t="s">
        <v>96</v>
      </c>
      <c r="B70" t="s">
        <v>216</v>
      </c>
    </row>
    <row r="71" spans="1:2" x14ac:dyDescent="0.3">
      <c r="A71" s="1" t="s">
        <v>97</v>
      </c>
      <c r="B71" t="s">
        <v>216</v>
      </c>
    </row>
    <row r="72" spans="1:2" x14ac:dyDescent="0.3">
      <c r="A72" s="1" t="s">
        <v>98</v>
      </c>
      <c r="B72" t="s">
        <v>217</v>
      </c>
    </row>
    <row r="73" spans="1:2" x14ac:dyDescent="0.3">
      <c r="A73" s="1" t="s">
        <v>278</v>
      </c>
      <c r="B73" t="s">
        <v>217</v>
      </c>
    </row>
    <row r="74" spans="1:2" x14ac:dyDescent="0.3">
      <c r="A74" s="1" t="s">
        <v>219</v>
      </c>
      <c r="B74" t="s">
        <v>218</v>
      </c>
    </row>
    <row r="75" spans="1:2" x14ac:dyDescent="0.3">
      <c r="A75" s="1" t="s">
        <v>173</v>
      </c>
      <c r="B75" t="s">
        <v>218</v>
      </c>
    </row>
    <row r="76" spans="1:2" x14ac:dyDescent="0.3">
      <c r="A76" s="1" t="s">
        <v>175</v>
      </c>
      <c r="B76" t="s">
        <v>222</v>
      </c>
    </row>
    <row r="77" spans="1:2" x14ac:dyDescent="0.3">
      <c r="A77" s="1" t="s">
        <v>176</v>
      </c>
      <c r="B77" t="s">
        <v>222</v>
      </c>
    </row>
    <row r="78" spans="1:2" x14ac:dyDescent="0.3">
      <c r="A78" t="s">
        <v>177</v>
      </c>
      <c r="B78" t="s">
        <v>222</v>
      </c>
    </row>
    <row r="79" spans="1:2" x14ac:dyDescent="0.3">
      <c r="A79" s="1" t="s">
        <v>178</v>
      </c>
      <c r="B79" t="s">
        <v>222</v>
      </c>
    </row>
    <row r="80" spans="1:2" x14ac:dyDescent="0.3">
      <c r="A80" s="1" t="s">
        <v>179</v>
      </c>
      <c r="B80" t="s">
        <v>222</v>
      </c>
    </row>
    <row r="81" spans="1:2" x14ac:dyDescent="0.3">
      <c r="A81" t="s">
        <v>180</v>
      </c>
      <c r="B81" t="s">
        <v>222</v>
      </c>
    </row>
    <row r="82" spans="1:2" x14ac:dyDescent="0.3">
      <c r="A82" t="s">
        <v>181</v>
      </c>
      <c r="B82" t="s">
        <v>222</v>
      </c>
    </row>
    <row r="83" spans="1:2" x14ac:dyDescent="0.3">
      <c r="A83" s="1" t="s">
        <v>101</v>
      </c>
      <c r="B83" t="s">
        <v>222</v>
      </c>
    </row>
    <row r="84" spans="1:2" x14ac:dyDescent="0.3">
      <c r="A84" s="1" t="s">
        <v>174</v>
      </c>
      <c r="B84" t="s">
        <v>221</v>
      </c>
    </row>
    <row r="85" spans="1:2" x14ac:dyDescent="0.3">
      <c r="A85" t="s">
        <v>99</v>
      </c>
      <c r="B85" t="s">
        <v>221</v>
      </c>
    </row>
    <row r="86" spans="1:2" x14ac:dyDescent="0.3">
      <c r="A86" s="1" t="s">
        <v>100</v>
      </c>
      <c r="B86" t="s">
        <v>221</v>
      </c>
    </row>
    <row r="87" spans="1:2" x14ac:dyDescent="0.3">
      <c r="A87" t="s">
        <v>284</v>
      </c>
      <c r="B87" t="s">
        <v>220</v>
      </c>
    </row>
    <row r="88" spans="1:2" x14ac:dyDescent="0.3">
      <c r="A88" s="1" t="s">
        <v>102</v>
      </c>
      <c r="B88" t="s">
        <v>223</v>
      </c>
    </row>
    <row r="89" spans="1:2" x14ac:dyDescent="0.3">
      <c r="A89" s="1" t="s">
        <v>103</v>
      </c>
      <c r="B89" t="s">
        <v>223</v>
      </c>
    </row>
    <row r="90" spans="1:2" x14ac:dyDescent="0.3">
      <c r="A90" s="1" t="s">
        <v>104</v>
      </c>
      <c r="B90" t="s">
        <v>223</v>
      </c>
    </row>
    <row r="91" spans="1:2" x14ac:dyDescent="0.3">
      <c r="A91" t="s">
        <v>105</v>
      </c>
      <c r="B91" t="s">
        <v>223</v>
      </c>
    </row>
    <row r="92" spans="1:2" x14ac:dyDescent="0.3">
      <c r="A92" t="s">
        <v>114</v>
      </c>
      <c r="B92" t="s">
        <v>300</v>
      </c>
    </row>
    <row r="93" spans="1:2" x14ac:dyDescent="0.3">
      <c r="A93" s="1" t="s">
        <v>106</v>
      </c>
      <c r="B93" t="s">
        <v>224</v>
      </c>
    </row>
    <row r="94" spans="1:2" x14ac:dyDescent="0.3">
      <c r="A94" s="1" t="s">
        <v>115</v>
      </c>
      <c r="B94" t="s">
        <v>300</v>
      </c>
    </row>
    <row r="95" spans="1:2" x14ac:dyDescent="0.3">
      <c r="A95" t="s">
        <v>182</v>
      </c>
      <c r="B95" t="s">
        <v>226</v>
      </c>
    </row>
    <row r="96" spans="1:2" x14ac:dyDescent="0.3">
      <c r="A96" s="1" t="s">
        <v>110</v>
      </c>
      <c r="B96" t="s">
        <v>226</v>
      </c>
    </row>
    <row r="97" spans="1:2" x14ac:dyDescent="0.3">
      <c r="A97" s="1" t="s">
        <v>183</v>
      </c>
      <c r="B97" t="s">
        <v>226</v>
      </c>
    </row>
    <row r="98" spans="1:2" x14ac:dyDescent="0.3">
      <c r="A98" t="s">
        <v>107</v>
      </c>
      <c r="B98" t="s">
        <v>225</v>
      </c>
    </row>
    <row r="99" spans="1:2" x14ac:dyDescent="0.3">
      <c r="A99" t="s">
        <v>108</v>
      </c>
      <c r="B99" t="s">
        <v>225</v>
      </c>
    </row>
    <row r="100" spans="1:2" x14ac:dyDescent="0.3">
      <c r="A100" t="s">
        <v>109</v>
      </c>
      <c r="B100" t="s">
        <v>225</v>
      </c>
    </row>
    <row r="101" spans="1:2" x14ac:dyDescent="0.3">
      <c r="A101" s="1" t="s">
        <v>192</v>
      </c>
      <c r="B101" t="s">
        <v>233</v>
      </c>
    </row>
    <row r="102" spans="1:2" x14ac:dyDescent="0.3">
      <c r="A102" s="1" t="s">
        <v>121</v>
      </c>
      <c r="B102" t="s">
        <v>233</v>
      </c>
    </row>
    <row r="103" spans="1:2" x14ac:dyDescent="0.3">
      <c r="A103" s="1" t="s">
        <v>122</v>
      </c>
      <c r="B103" t="s">
        <v>233</v>
      </c>
    </row>
    <row r="104" spans="1:2" x14ac:dyDescent="0.3">
      <c r="A104" s="1" t="s">
        <v>111</v>
      </c>
      <c r="B104" t="s">
        <v>227</v>
      </c>
    </row>
    <row r="105" spans="1:2" x14ac:dyDescent="0.3">
      <c r="A105" t="s">
        <v>113</v>
      </c>
      <c r="B105" t="s">
        <v>229</v>
      </c>
    </row>
    <row r="106" spans="1:2" x14ac:dyDescent="0.3">
      <c r="A106" s="1" t="s">
        <v>184</v>
      </c>
      <c r="B106" t="s">
        <v>230</v>
      </c>
    </row>
    <row r="107" spans="1:2" x14ac:dyDescent="0.3">
      <c r="A107" s="1" t="s">
        <v>231</v>
      </c>
      <c r="B107" t="s">
        <v>230</v>
      </c>
    </row>
    <row r="108" spans="1:2" x14ac:dyDescent="0.3">
      <c r="A108" t="s">
        <v>112</v>
      </c>
      <c r="B108" t="s">
        <v>228</v>
      </c>
    </row>
    <row r="109" spans="1:2" x14ac:dyDescent="0.3">
      <c r="A109" t="s">
        <v>116</v>
      </c>
      <c r="B109" t="s">
        <v>232</v>
      </c>
    </row>
    <row r="110" spans="1:2" x14ac:dyDescent="0.3">
      <c r="A110" s="1" t="s">
        <v>185</v>
      </c>
      <c r="B110" t="s">
        <v>232</v>
      </c>
    </row>
    <row r="111" spans="1:2" x14ac:dyDescent="0.3">
      <c r="A111" s="1" t="s">
        <v>186</v>
      </c>
      <c r="B111" t="s">
        <v>232</v>
      </c>
    </row>
    <row r="112" spans="1:2" x14ac:dyDescent="0.3">
      <c r="A112" t="s">
        <v>187</v>
      </c>
      <c r="B112" t="s">
        <v>232</v>
      </c>
    </row>
    <row r="113" spans="1:2" x14ac:dyDescent="0.3">
      <c r="A113" s="1" t="s">
        <v>188</v>
      </c>
      <c r="B113" t="s">
        <v>232</v>
      </c>
    </row>
    <row r="114" spans="1:2" x14ac:dyDescent="0.3">
      <c r="A114" t="s">
        <v>285</v>
      </c>
      <c r="B114" t="s">
        <v>232</v>
      </c>
    </row>
    <row r="115" spans="1:2" x14ac:dyDescent="0.3">
      <c r="A115" s="1" t="s">
        <v>117</v>
      </c>
      <c r="B115" t="s">
        <v>232</v>
      </c>
    </row>
    <row r="116" spans="1:2" x14ac:dyDescent="0.3">
      <c r="A116" t="s">
        <v>118</v>
      </c>
      <c r="B116" t="s">
        <v>232</v>
      </c>
    </row>
    <row r="117" spans="1:2" x14ac:dyDescent="0.3">
      <c r="A117" s="1" t="s">
        <v>119</v>
      </c>
      <c r="B117" t="s">
        <v>232</v>
      </c>
    </row>
    <row r="118" spans="1:2" x14ac:dyDescent="0.3">
      <c r="A118" s="1" t="s">
        <v>120</v>
      </c>
      <c r="B118" t="s">
        <v>232</v>
      </c>
    </row>
    <row r="119" spans="1:2" x14ac:dyDescent="0.3">
      <c r="A119" s="1" t="s">
        <v>189</v>
      </c>
      <c r="B119" t="s">
        <v>232</v>
      </c>
    </row>
    <row r="120" spans="1:2" x14ac:dyDescent="0.3">
      <c r="A120" s="1" t="s">
        <v>190</v>
      </c>
      <c r="B120" t="s">
        <v>232</v>
      </c>
    </row>
    <row r="121" spans="1:2" x14ac:dyDescent="0.3">
      <c r="A121" t="s">
        <v>191</v>
      </c>
      <c r="B121" t="s">
        <v>232</v>
      </c>
    </row>
    <row r="122" spans="1:2" x14ac:dyDescent="0.3">
      <c r="A122" s="1" t="s">
        <v>193</v>
      </c>
      <c r="B122" t="s">
        <v>234</v>
      </c>
    </row>
    <row r="123" spans="1:2" x14ac:dyDescent="0.3">
      <c r="A123" s="1" t="s">
        <v>123</v>
      </c>
      <c r="B123" t="s">
        <v>234</v>
      </c>
    </row>
    <row r="124" spans="1:2" x14ac:dyDescent="0.3">
      <c r="A124" s="1" t="s">
        <v>124</v>
      </c>
      <c r="B124" t="s">
        <v>234</v>
      </c>
    </row>
    <row r="125" spans="1:2" x14ac:dyDescent="0.3">
      <c r="A125" s="1" t="s">
        <v>125</v>
      </c>
      <c r="B125" t="s">
        <v>234</v>
      </c>
    </row>
    <row r="126" spans="1:2" x14ac:dyDescent="0.3">
      <c r="A126" s="1" t="s">
        <v>126</v>
      </c>
      <c r="B126" t="s">
        <v>234</v>
      </c>
    </row>
    <row r="127" spans="1:2" x14ac:dyDescent="0.3">
      <c r="A127" t="s">
        <v>127</v>
      </c>
      <c r="B127" t="s">
        <v>234</v>
      </c>
    </row>
    <row r="128" spans="1:2" x14ac:dyDescent="0.3">
      <c r="A128" s="1" t="s">
        <v>128</v>
      </c>
      <c r="B128" t="s">
        <v>235</v>
      </c>
    </row>
    <row r="129" spans="1:2" x14ac:dyDescent="0.3">
      <c r="A129" s="1" t="s">
        <v>129</v>
      </c>
      <c r="B129" t="s">
        <v>235</v>
      </c>
    </row>
    <row r="130" spans="1:2" x14ac:dyDescent="0.3">
      <c r="A130" t="s">
        <v>130</v>
      </c>
      <c r="B130" t="s">
        <v>236</v>
      </c>
    </row>
    <row r="131" spans="1:2" x14ac:dyDescent="0.3">
      <c r="A131" s="1" t="s">
        <v>131</v>
      </c>
      <c r="B131" t="s">
        <v>236</v>
      </c>
    </row>
    <row r="132" spans="1:2" x14ac:dyDescent="0.3">
      <c r="A132" t="s">
        <v>194</v>
      </c>
      <c r="B132" t="s">
        <v>237</v>
      </c>
    </row>
    <row r="133" spans="1:2" x14ac:dyDescent="0.3">
      <c r="A133" t="s">
        <v>195</v>
      </c>
      <c r="B133" t="s">
        <v>237</v>
      </c>
    </row>
    <row r="134" spans="1:2" x14ac:dyDescent="0.3">
      <c r="A134" s="1" t="s">
        <v>132</v>
      </c>
      <c r="B134" t="s">
        <v>237</v>
      </c>
    </row>
    <row r="135" spans="1:2" x14ac:dyDescent="0.3">
      <c r="A135" s="1" t="s">
        <v>133</v>
      </c>
      <c r="B135" t="s">
        <v>237</v>
      </c>
    </row>
    <row r="136" spans="1:2" x14ac:dyDescent="0.3">
      <c r="A136" s="1" t="s">
        <v>196</v>
      </c>
      <c r="B136" t="s">
        <v>237</v>
      </c>
    </row>
    <row r="137" spans="1:2" x14ac:dyDescent="0.3">
      <c r="A137" s="1" t="s">
        <v>134</v>
      </c>
      <c r="B137" t="s">
        <v>237</v>
      </c>
    </row>
    <row r="138" spans="1:2" x14ac:dyDescent="0.3">
      <c r="A138" s="1" t="s">
        <v>197</v>
      </c>
      <c r="B138" t="s">
        <v>238</v>
      </c>
    </row>
    <row r="139" spans="1:2" x14ac:dyDescent="0.3">
      <c r="A139" t="s">
        <v>135</v>
      </c>
      <c r="B139" t="s">
        <v>238</v>
      </c>
    </row>
    <row r="140" spans="1:2" x14ac:dyDescent="0.3">
      <c r="A140" t="s">
        <v>136</v>
      </c>
      <c r="B140" t="s">
        <v>239</v>
      </c>
    </row>
    <row r="141" spans="1:2" x14ac:dyDescent="0.3">
      <c r="A141" s="1" t="s">
        <v>137</v>
      </c>
      <c r="B141" t="s">
        <v>239</v>
      </c>
    </row>
    <row r="142" spans="1:2" x14ac:dyDescent="0.3">
      <c r="A142" t="s">
        <v>286</v>
      </c>
      <c r="B142" t="s">
        <v>240</v>
      </c>
    </row>
    <row r="143" spans="1:2" x14ac:dyDescent="0.3">
      <c r="A143" s="1" t="s">
        <v>138</v>
      </c>
      <c r="B143" t="s">
        <v>240</v>
      </c>
    </row>
    <row r="144" spans="1:2" x14ac:dyDescent="0.3">
      <c r="A144" s="1" t="s">
        <v>198</v>
      </c>
      <c r="B144" t="s">
        <v>240</v>
      </c>
    </row>
    <row r="145" spans="1:2" x14ac:dyDescent="0.3">
      <c r="A145" s="1" t="s">
        <v>199</v>
      </c>
      <c r="B145" t="s">
        <v>241</v>
      </c>
    </row>
    <row r="146" spans="1:2" x14ac:dyDescent="0.3">
      <c r="A146" t="s">
        <v>287</v>
      </c>
      <c r="B146" t="s">
        <v>241</v>
      </c>
    </row>
    <row r="147" spans="1:2" x14ac:dyDescent="0.3">
      <c r="A147" s="1" t="s">
        <v>139</v>
      </c>
      <c r="B147" t="s">
        <v>241</v>
      </c>
    </row>
    <row r="148" spans="1:2" x14ac:dyDescent="0.3">
      <c r="A148" s="1" t="s">
        <v>140</v>
      </c>
      <c r="B148" t="s">
        <v>241</v>
      </c>
    </row>
    <row r="149" spans="1:2" x14ac:dyDescent="0.3">
      <c r="A149" s="1" t="s">
        <v>141</v>
      </c>
      <c r="B149" t="s">
        <v>241</v>
      </c>
    </row>
    <row r="150" spans="1:2" x14ac:dyDescent="0.3">
      <c r="A150" t="s">
        <v>142</v>
      </c>
      <c r="B150" t="s">
        <v>241</v>
      </c>
    </row>
    <row r="151" spans="1:2" x14ac:dyDescent="0.3">
      <c r="A151" t="s">
        <v>143</v>
      </c>
      <c r="B151" t="s">
        <v>241</v>
      </c>
    </row>
    <row r="152" spans="1:2" x14ac:dyDescent="0.3">
      <c r="A152" s="1" t="s">
        <v>144</v>
      </c>
      <c r="B152" t="s">
        <v>241</v>
      </c>
    </row>
    <row r="153" spans="1:2" x14ac:dyDescent="0.3">
      <c r="A153" s="1" t="s">
        <v>200</v>
      </c>
      <c r="B153" t="s">
        <v>242</v>
      </c>
    </row>
    <row r="154" spans="1:2" x14ac:dyDescent="0.3">
      <c r="A154" s="1" t="s">
        <v>145</v>
      </c>
      <c r="B154" t="s">
        <v>242</v>
      </c>
    </row>
    <row r="155" spans="1:2" x14ac:dyDescent="0.3">
      <c r="A155" t="s">
        <v>146</v>
      </c>
      <c r="B155" t="s">
        <v>242</v>
      </c>
    </row>
    <row r="156" spans="1:2" x14ac:dyDescent="0.3">
      <c r="A156" t="s">
        <v>147</v>
      </c>
      <c r="B156" t="s">
        <v>244</v>
      </c>
    </row>
    <row r="157" spans="1:2" x14ac:dyDescent="0.3">
      <c r="A157" s="1" t="s">
        <v>148</v>
      </c>
      <c r="B157" t="s">
        <v>244</v>
      </c>
    </row>
    <row r="158" spans="1:2" x14ac:dyDescent="0.3">
      <c r="A158" t="s">
        <v>149</v>
      </c>
      <c r="B158" t="s">
        <v>244</v>
      </c>
    </row>
    <row r="159" spans="1:2" x14ac:dyDescent="0.3">
      <c r="A159" s="1" t="s">
        <v>150</v>
      </c>
      <c r="B159" t="s">
        <v>244</v>
      </c>
    </row>
    <row r="160" spans="1:2" x14ac:dyDescent="0.3">
      <c r="A160" t="s">
        <v>288</v>
      </c>
      <c r="B160" t="s">
        <v>243</v>
      </c>
    </row>
    <row r="161" spans="1:2" x14ac:dyDescent="0.3">
      <c r="A161" s="1" t="s">
        <v>151</v>
      </c>
      <c r="B161" t="s">
        <v>245</v>
      </c>
    </row>
    <row r="162" spans="1:2" x14ac:dyDescent="0.3">
      <c r="A162" s="1" t="s">
        <v>152</v>
      </c>
      <c r="B162" t="s">
        <v>245</v>
      </c>
    </row>
    <row r="163" spans="1:2" x14ac:dyDescent="0.3">
      <c r="A163" t="s">
        <v>201</v>
      </c>
      <c r="B163" t="s">
        <v>247</v>
      </c>
    </row>
    <row r="164" spans="1:2" x14ac:dyDescent="0.3">
      <c r="A164" s="1" t="s">
        <v>154</v>
      </c>
      <c r="B164" t="s">
        <v>247</v>
      </c>
    </row>
    <row r="165" spans="1:2" x14ac:dyDescent="0.3">
      <c r="A165" t="s">
        <v>155</v>
      </c>
      <c r="B165" t="s">
        <v>247</v>
      </c>
    </row>
    <row r="166" spans="1:2" x14ac:dyDescent="0.3">
      <c r="A166" t="s">
        <v>153</v>
      </c>
      <c r="B166" t="s">
        <v>246</v>
      </c>
    </row>
    <row r="167" spans="1:2" x14ac:dyDescent="0.3">
      <c r="A167" t="s">
        <v>156</v>
      </c>
      <c r="B167" t="s">
        <v>248</v>
      </c>
    </row>
  </sheetData>
  <autoFilter ref="A1:B1">
    <sortState ref="A2:B168">
      <sortCondition ref="B1"/>
    </sortState>
  </autoFilter>
  <sortState ref="D1:D321">
    <sortCondition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defaultRowHeight="14.4" x14ac:dyDescent="0.3"/>
  <cols>
    <col min="1" max="1" width="54.5546875" customWidth="1"/>
    <col min="2" max="2" width="11.44140625" bestFit="1" customWidth="1"/>
    <col min="3" max="3" width="9.33203125" bestFit="1" customWidth="1"/>
    <col min="4" max="4" width="17.44140625" bestFit="1" customWidth="1"/>
  </cols>
  <sheetData>
    <row r="1" spans="1:4" ht="29.4" thickBot="1" x14ac:dyDescent="0.35">
      <c r="A1" s="55" t="s">
        <v>7</v>
      </c>
      <c r="B1" s="55" t="s">
        <v>311</v>
      </c>
      <c r="C1" s="56" t="s">
        <v>312</v>
      </c>
      <c r="D1" s="66" t="s">
        <v>313</v>
      </c>
    </row>
    <row r="2" spans="1:4" x14ac:dyDescent="0.3">
      <c r="A2" s="65" t="s">
        <v>11</v>
      </c>
      <c r="B2" s="67">
        <v>5275</v>
      </c>
      <c r="C2" s="68">
        <v>30384</v>
      </c>
      <c r="D2" s="69">
        <v>25568.136000000002</v>
      </c>
    </row>
    <row r="3" spans="1:4" x14ac:dyDescent="0.3">
      <c r="A3" s="57" t="s">
        <v>10</v>
      </c>
      <c r="B3" s="58">
        <v>163</v>
      </c>
      <c r="C3" s="59">
        <v>1088.6400000000001</v>
      </c>
      <c r="D3" s="60">
        <v>916.0905600000001</v>
      </c>
    </row>
    <row r="4" spans="1:4" x14ac:dyDescent="0.3">
      <c r="A4" s="57" t="s">
        <v>12</v>
      </c>
      <c r="B4" s="58">
        <v>360</v>
      </c>
      <c r="C4" s="59">
        <v>2203.1999999999998</v>
      </c>
      <c r="D4" s="60">
        <v>1853.9928</v>
      </c>
    </row>
    <row r="5" spans="1:4" x14ac:dyDescent="0.3">
      <c r="A5" s="57" t="s">
        <v>13</v>
      </c>
      <c r="B5" s="58">
        <v>707</v>
      </c>
      <c r="C5" s="59">
        <v>4174.13</v>
      </c>
      <c r="D5" s="60">
        <v>3512.5303950000002</v>
      </c>
    </row>
    <row r="6" spans="1:4" x14ac:dyDescent="0.3">
      <c r="A6" s="57" t="s">
        <v>14</v>
      </c>
      <c r="B6" s="58">
        <v>146</v>
      </c>
      <c r="C6" s="59">
        <v>908.64</v>
      </c>
      <c r="D6" s="60">
        <v>764.62055999999995</v>
      </c>
    </row>
    <row r="7" spans="1:4" x14ac:dyDescent="0.3">
      <c r="A7" s="57" t="s">
        <v>15</v>
      </c>
      <c r="B7" s="58">
        <v>928</v>
      </c>
      <c r="C7" s="59">
        <v>5478.91</v>
      </c>
      <c r="D7" s="60">
        <v>4610.5027650000002</v>
      </c>
    </row>
    <row r="8" spans="1:4" x14ac:dyDescent="0.3">
      <c r="A8" s="57" t="s">
        <v>16</v>
      </c>
      <c r="B8" s="58">
        <v>668</v>
      </c>
      <c r="C8" s="59">
        <v>3943.87</v>
      </c>
      <c r="D8" s="60">
        <v>3318.7666050000003</v>
      </c>
    </row>
    <row r="9" spans="1:4" x14ac:dyDescent="0.3">
      <c r="A9" s="57" t="s">
        <v>17</v>
      </c>
      <c r="B9" s="58">
        <v>513</v>
      </c>
      <c r="C9" s="59">
        <v>3139.56</v>
      </c>
      <c r="D9" s="60">
        <v>2641.9397399999998</v>
      </c>
    </row>
    <row r="10" spans="1:4" x14ac:dyDescent="0.3">
      <c r="A10" s="57" t="s">
        <v>18</v>
      </c>
      <c r="B10" s="58">
        <v>300</v>
      </c>
      <c r="C10" s="59">
        <v>864</v>
      </c>
      <c r="D10" s="60">
        <v>727.05600000000004</v>
      </c>
    </row>
    <row r="11" spans="1:4" x14ac:dyDescent="0.3">
      <c r="A11" s="57" t="s">
        <v>19</v>
      </c>
      <c r="B11" s="58">
        <v>697</v>
      </c>
      <c r="C11" s="59">
        <v>4115.09</v>
      </c>
      <c r="D11" s="60">
        <v>3462.8482350000004</v>
      </c>
    </row>
    <row r="12" spans="1:4" x14ac:dyDescent="0.3">
      <c r="A12" s="57" t="s">
        <v>20</v>
      </c>
      <c r="B12" s="58">
        <v>639</v>
      </c>
      <c r="C12" s="59">
        <v>2607.12</v>
      </c>
      <c r="D12" s="60">
        <v>2193.8914800000002</v>
      </c>
    </row>
    <row r="13" spans="1:4" x14ac:dyDescent="0.3">
      <c r="A13" s="65" t="s">
        <v>44</v>
      </c>
      <c r="B13" s="67">
        <v>1820</v>
      </c>
      <c r="C13" s="70">
        <v>13104</v>
      </c>
      <c r="D13" s="71">
        <v>11027.016000000001</v>
      </c>
    </row>
    <row r="14" spans="1:4" x14ac:dyDescent="0.3">
      <c r="A14" s="57" t="s">
        <v>43</v>
      </c>
      <c r="B14" s="58">
        <v>50</v>
      </c>
      <c r="C14" s="59">
        <v>405</v>
      </c>
      <c r="D14" s="60">
        <v>340.8075</v>
      </c>
    </row>
    <row r="15" spans="1:4" x14ac:dyDescent="0.3">
      <c r="A15" s="57" t="s">
        <v>45</v>
      </c>
      <c r="B15" s="58">
        <v>120</v>
      </c>
      <c r="C15" s="59">
        <v>918</v>
      </c>
      <c r="D15" s="60">
        <v>772.49700000000007</v>
      </c>
    </row>
    <row r="16" spans="1:4" x14ac:dyDescent="0.3">
      <c r="A16" s="57" t="s">
        <v>46</v>
      </c>
      <c r="B16" s="58">
        <v>250</v>
      </c>
      <c r="C16" s="59">
        <v>1845</v>
      </c>
      <c r="D16" s="60">
        <v>1552.5675000000001</v>
      </c>
    </row>
    <row r="17" spans="1:4" x14ac:dyDescent="0.3">
      <c r="A17" s="57" t="s">
        <v>47</v>
      </c>
      <c r="B17" s="58">
        <v>42</v>
      </c>
      <c r="C17" s="59">
        <v>340.2</v>
      </c>
      <c r="D17" s="60">
        <v>286.2783</v>
      </c>
    </row>
    <row r="18" spans="1:4" x14ac:dyDescent="0.3">
      <c r="A18" s="57" t="s">
        <v>48</v>
      </c>
      <c r="B18" s="58">
        <v>325</v>
      </c>
      <c r="C18" s="59">
        <v>2398.5</v>
      </c>
      <c r="D18" s="60">
        <v>2018.3377500000001</v>
      </c>
    </row>
    <row r="19" spans="1:4" x14ac:dyDescent="0.3">
      <c r="A19" s="57" t="s">
        <v>49</v>
      </c>
      <c r="B19" s="58">
        <v>250</v>
      </c>
      <c r="C19" s="59">
        <v>1845</v>
      </c>
      <c r="D19" s="60">
        <v>1552.5675000000001</v>
      </c>
    </row>
    <row r="20" spans="1:4" x14ac:dyDescent="0.3">
      <c r="A20" s="57" t="s">
        <v>50</v>
      </c>
      <c r="B20" s="58">
        <v>140</v>
      </c>
      <c r="C20" s="59">
        <v>1071</v>
      </c>
      <c r="D20" s="60">
        <v>901.24650000000008</v>
      </c>
    </row>
    <row r="21" spans="1:4" x14ac:dyDescent="0.3">
      <c r="A21" s="57" t="s">
        <v>51</v>
      </c>
      <c r="B21" s="58">
        <v>110</v>
      </c>
      <c r="C21" s="59">
        <v>396</v>
      </c>
      <c r="D21" s="60">
        <v>333.23400000000004</v>
      </c>
    </row>
    <row r="22" spans="1:4" x14ac:dyDescent="0.3">
      <c r="A22" s="57" t="s">
        <v>52</v>
      </c>
      <c r="B22" s="58">
        <v>230</v>
      </c>
      <c r="C22" s="59">
        <v>1697.4</v>
      </c>
      <c r="D22" s="60">
        <v>1428.3621000000001</v>
      </c>
    </row>
    <row r="23" spans="1:4" x14ac:dyDescent="0.3">
      <c r="A23" s="57" t="s">
        <v>53</v>
      </c>
      <c r="B23" s="58">
        <v>240</v>
      </c>
      <c r="C23" s="59">
        <v>1224</v>
      </c>
      <c r="D23" s="60">
        <v>1029.9960000000001</v>
      </c>
    </row>
    <row r="24" spans="1:4" x14ac:dyDescent="0.3">
      <c r="A24" s="65" t="s">
        <v>33</v>
      </c>
      <c r="B24" s="67">
        <v>1789</v>
      </c>
      <c r="C24" s="70">
        <v>12880.8</v>
      </c>
      <c r="D24" s="71">
        <v>10839.1932</v>
      </c>
    </row>
    <row r="25" spans="1:4" x14ac:dyDescent="0.3">
      <c r="A25" s="57" t="s">
        <v>32</v>
      </c>
      <c r="B25" s="58">
        <v>45</v>
      </c>
      <c r="C25" s="59">
        <v>405</v>
      </c>
      <c r="D25" s="60">
        <v>340.8075</v>
      </c>
    </row>
    <row r="26" spans="1:4" x14ac:dyDescent="0.3">
      <c r="A26" s="57" t="s">
        <v>34</v>
      </c>
      <c r="B26" s="58">
        <v>115</v>
      </c>
      <c r="C26" s="59">
        <v>879.75</v>
      </c>
      <c r="D26" s="60">
        <v>740.30962499999998</v>
      </c>
    </row>
    <row r="27" spans="1:4" x14ac:dyDescent="0.3">
      <c r="A27" s="57" t="s">
        <v>35</v>
      </c>
      <c r="B27" s="58">
        <v>245</v>
      </c>
      <c r="C27" s="59">
        <v>1808.1</v>
      </c>
      <c r="D27" s="60">
        <v>1521.5161500000002</v>
      </c>
    </row>
    <row r="28" spans="1:4" x14ac:dyDescent="0.3">
      <c r="A28" s="57" t="s">
        <v>36</v>
      </c>
      <c r="B28" s="58">
        <v>52</v>
      </c>
      <c r="C28" s="59">
        <v>421.2</v>
      </c>
      <c r="D28" s="60">
        <v>354.43979999999999</v>
      </c>
    </row>
    <row r="29" spans="1:4" x14ac:dyDescent="0.3">
      <c r="A29" s="57" t="s">
        <v>37</v>
      </c>
      <c r="B29" s="58">
        <v>307</v>
      </c>
      <c r="C29" s="59">
        <v>2265.66</v>
      </c>
      <c r="D29" s="60">
        <v>1906.5528899999999</v>
      </c>
    </row>
    <row r="30" spans="1:4" x14ac:dyDescent="0.3">
      <c r="A30" s="57" t="s">
        <v>38</v>
      </c>
      <c r="B30" s="58">
        <v>213</v>
      </c>
      <c r="C30" s="59">
        <v>1571.94</v>
      </c>
      <c r="D30" s="60">
        <v>1322.7875100000001</v>
      </c>
    </row>
    <row r="31" spans="1:4" x14ac:dyDescent="0.3">
      <c r="A31" s="57" t="s">
        <v>39</v>
      </c>
      <c r="B31" s="58">
        <v>195</v>
      </c>
      <c r="C31" s="59">
        <v>1491.75</v>
      </c>
      <c r="D31" s="60">
        <v>1255.3076250000001</v>
      </c>
    </row>
    <row r="32" spans="1:4" x14ac:dyDescent="0.3">
      <c r="A32" s="57" t="s">
        <v>40</v>
      </c>
      <c r="B32" s="58">
        <v>98</v>
      </c>
      <c r="C32" s="59">
        <v>352.8</v>
      </c>
      <c r="D32" s="60">
        <v>296.88120000000004</v>
      </c>
    </row>
    <row r="33" spans="1:4" x14ac:dyDescent="0.3">
      <c r="A33" s="57" t="s">
        <v>41</v>
      </c>
      <c r="B33" s="58">
        <v>249</v>
      </c>
      <c r="C33" s="59">
        <v>1837.62</v>
      </c>
      <c r="D33" s="60">
        <v>1546.3572300000001</v>
      </c>
    </row>
    <row r="34" spans="1:4" x14ac:dyDescent="0.3">
      <c r="A34" s="57" t="s">
        <v>42</v>
      </c>
      <c r="B34" s="58">
        <v>217</v>
      </c>
      <c r="C34" s="59">
        <v>1106.7</v>
      </c>
      <c r="D34" s="60">
        <v>931.28805000000011</v>
      </c>
    </row>
    <row r="35" spans="1:4" x14ac:dyDescent="0.3">
      <c r="A35" s="65" t="s">
        <v>22</v>
      </c>
      <c r="B35" s="67">
        <v>1666</v>
      </c>
      <c r="C35" s="70">
        <v>11995.2</v>
      </c>
      <c r="D35" s="71">
        <v>10093.960800000001</v>
      </c>
    </row>
    <row r="36" spans="1:4" x14ac:dyDescent="0.3">
      <c r="A36" s="57" t="s">
        <v>21</v>
      </c>
      <c r="B36" s="58">
        <v>68</v>
      </c>
      <c r="C36" s="59">
        <v>550.79999999999995</v>
      </c>
      <c r="D36" s="60">
        <v>463.4982</v>
      </c>
    </row>
    <row r="37" spans="1:4" x14ac:dyDescent="0.3">
      <c r="A37" s="57" t="s">
        <v>23</v>
      </c>
      <c r="B37" s="58">
        <v>125</v>
      </c>
      <c r="C37" s="59">
        <v>956.25</v>
      </c>
      <c r="D37" s="60">
        <v>804.68437500000005</v>
      </c>
    </row>
    <row r="38" spans="1:4" x14ac:dyDescent="0.3">
      <c r="A38" s="57" t="s">
        <v>24</v>
      </c>
      <c r="B38" s="58">
        <v>212</v>
      </c>
      <c r="C38" s="59">
        <v>1564.56</v>
      </c>
      <c r="D38" s="60">
        <v>1316.5772400000001</v>
      </c>
    </row>
    <row r="39" spans="1:4" x14ac:dyDescent="0.3">
      <c r="A39" s="57" t="s">
        <v>25</v>
      </c>
      <c r="B39" s="58">
        <v>52</v>
      </c>
      <c r="C39" s="59">
        <v>374.4</v>
      </c>
      <c r="D39" s="60">
        <v>315.05759999999998</v>
      </c>
    </row>
    <row r="40" spans="1:4" x14ac:dyDescent="0.3">
      <c r="A40" s="57" t="s">
        <v>26</v>
      </c>
      <c r="B40" s="58">
        <v>296</v>
      </c>
      <c r="C40" s="59">
        <v>2184.48</v>
      </c>
      <c r="D40" s="60">
        <v>1838.2399200000002</v>
      </c>
    </row>
    <row r="41" spans="1:4" x14ac:dyDescent="0.3">
      <c r="A41" s="57" t="s">
        <v>27</v>
      </c>
      <c r="B41" s="58">
        <v>205</v>
      </c>
      <c r="C41" s="59">
        <v>1512.9</v>
      </c>
      <c r="D41" s="60">
        <v>1273.1053500000003</v>
      </c>
    </row>
    <row r="42" spans="1:4" x14ac:dyDescent="0.3">
      <c r="A42" s="57" t="s">
        <v>28</v>
      </c>
      <c r="B42" s="58">
        <v>178</v>
      </c>
      <c r="C42" s="59">
        <v>1361.7</v>
      </c>
      <c r="D42" s="60">
        <v>1145.8705500000001</v>
      </c>
    </row>
    <row r="43" spans="1:4" x14ac:dyDescent="0.3">
      <c r="A43" s="57" t="s">
        <v>29</v>
      </c>
      <c r="B43" s="58">
        <v>92</v>
      </c>
      <c r="C43" s="59">
        <v>331.2</v>
      </c>
      <c r="D43" s="60">
        <v>278.70479999999998</v>
      </c>
    </row>
    <row r="44" spans="1:4" x14ac:dyDescent="0.3">
      <c r="A44" s="57" t="s">
        <v>30</v>
      </c>
      <c r="B44" s="58">
        <v>218</v>
      </c>
      <c r="C44" s="59">
        <v>1608.84</v>
      </c>
      <c r="D44" s="60">
        <v>1353.8388600000001</v>
      </c>
    </row>
    <row r="45" spans="1:4" x14ac:dyDescent="0.3">
      <c r="A45" s="57" t="s">
        <v>31</v>
      </c>
      <c r="B45" s="58">
        <v>182</v>
      </c>
      <c r="C45" s="59">
        <v>928.2</v>
      </c>
      <c r="D45" s="60">
        <v>781.08030000000019</v>
      </c>
    </row>
    <row r="46" spans="1:4" x14ac:dyDescent="0.3">
      <c r="A46" s="65" t="s">
        <v>314</v>
      </c>
      <c r="B46" s="67">
        <v>11053</v>
      </c>
      <c r="C46" s="70">
        <v>39859.199999999997</v>
      </c>
      <c r="D46" s="71">
        <v>33541.516799999998</v>
      </c>
    </row>
    <row r="47" spans="1:4" x14ac:dyDescent="0.3">
      <c r="A47" s="57" t="s">
        <v>54</v>
      </c>
      <c r="B47" s="58">
        <v>316</v>
      </c>
      <c r="C47" s="59">
        <v>1011.2</v>
      </c>
      <c r="D47" s="60">
        <v>850.92480000000012</v>
      </c>
    </row>
    <row r="48" spans="1:4" x14ac:dyDescent="0.3">
      <c r="A48" s="57" t="s">
        <v>55</v>
      </c>
      <c r="B48" s="58">
        <v>110</v>
      </c>
      <c r="C48" s="59">
        <v>396</v>
      </c>
      <c r="D48" s="60">
        <v>333.23400000000004</v>
      </c>
    </row>
    <row r="49" spans="1:4" x14ac:dyDescent="0.3">
      <c r="A49" s="57" t="s">
        <v>56</v>
      </c>
      <c r="B49" s="58">
        <v>532</v>
      </c>
      <c r="C49" s="59">
        <v>1915.2</v>
      </c>
      <c r="D49" s="60">
        <v>1611.6408000000001</v>
      </c>
    </row>
    <row r="50" spans="1:4" x14ac:dyDescent="0.3">
      <c r="A50" s="57" t="s">
        <v>57</v>
      </c>
      <c r="B50" s="58">
        <v>992</v>
      </c>
      <c r="C50" s="59">
        <v>3607.2</v>
      </c>
      <c r="D50" s="60">
        <v>3035.4588000000003</v>
      </c>
    </row>
    <row r="51" spans="1:4" x14ac:dyDescent="0.3">
      <c r="A51" s="57" t="s">
        <v>58</v>
      </c>
      <c r="B51" s="58">
        <v>238</v>
      </c>
      <c r="C51" s="59">
        <v>856.8</v>
      </c>
      <c r="D51" s="60">
        <v>720.99720000000002</v>
      </c>
    </row>
    <row r="52" spans="1:4" x14ac:dyDescent="0.3">
      <c r="A52" s="57" t="s">
        <v>59</v>
      </c>
      <c r="B52" s="58">
        <v>2584</v>
      </c>
      <c r="C52" s="59">
        <v>9313.2000000000007</v>
      </c>
      <c r="D52" s="60">
        <v>7837.0578000000014</v>
      </c>
    </row>
    <row r="53" spans="1:4" x14ac:dyDescent="0.3">
      <c r="A53" s="57" t="s">
        <v>60</v>
      </c>
      <c r="B53" s="58">
        <v>129</v>
      </c>
      <c r="C53" s="59">
        <v>464.4</v>
      </c>
      <c r="D53" s="60">
        <v>390.79259999999999</v>
      </c>
    </row>
    <row r="54" spans="1:4" x14ac:dyDescent="0.3">
      <c r="A54" s="57" t="s">
        <v>61</v>
      </c>
      <c r="B54" s="58">
        <v>1208</v>
      </c>
      <c r="C54" s="59">
        <v>4348.8</v>
      </c>
      <c r="D54" s="60">
        <v>3659.5152000000003</v>
      </c>
    </row>
    <row r="55" spans="1:4" x14ac:dyDescent="0.3">
      <c r="A55" s="57" t="s">
        <v>62</v>
      </c>
      <c r="B55" s="58">
        <v>1547</v>
      </c>
      <c r="C55" s="59">
        <v>5572.8</v>
      </c>
      <c r="D55" s="60">
        <v>4689.5112000000008</v>
      </c>
    </row>
    <row r="56" spans="1:4" x14ac:dyDescent="0.3">
      <c r="A56" s="57" t="s">
        <v>63</v>
      </c>
      <c r="B56" s="58">
        <v>595</v>
      </c>
      <c r="C56" s="59">
        <v>952</v>
      </c>
      <c r="D56" s="60">
        <v>801.10800000000006</v>
      </c>
    </row>
    <row r="57" spans="1:4" x14ac:dyDescent="0.3">
      <c r="A57" s="57" t="s">
        <v>64</v>
      </c>
      <c r="B57" s="58">
        <v>1820</v>
      </c>
      <c r="C57" s="59">
        <v>6566.4</v>
      </c>
      <c r="D57" s="60">
        <v>5525.6256000000003</v>
      </c>
    </row>
    <row r="58" spans="1:4" ht="15" thickBot="1" x14ac:dyDescent="0.35">
      <c r="A58" s="61" t="s">
        <v>65</v>
      </c>
      <c r="B58" s="62">
        <v>753</v>
      </c>
      <c r="C58" s="63">
        <v>1807.2</v>
      </c>
      <c r="D58" s="64">
        <v>1520.7588000000001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selection activeCell="C42" sqref="C42"/>
    </sheetView>
  </sheetViews>
  <sheetFormatPr defaultRowHeight="14.4" x14ac:dyDescent="0.3"/>
  <cols>
    <col min="1" max="1" width="51" customWidth="1"/>
    <col min="2" max="2" width="24.21875" customWidth="1"/>
    <col min="3" max="3" width="25.44140625" customWidth="1"/>
    <col min="4" max="4" width="9" bestFit="1" customWidth="1"/>
    <col min="5" max="5" width="26.33203125" customWidth="1"/>
    <col min="6" max="6" width="10.5546875" bestFit="1" customWidth="1"/>
    <col min="7" max="7" width="23.109375" customWidth="1"/>
    <col min="8" max="8" width="17" customWidth="1"/>
    <col min="9" max="10" width="12.5546875" bestFit="1" customWidth="1"/>
    <col min="11" max="11" width="13.44140625" customWidth="1"/>
    <col min="12" max="12" width="11.5546875" bestFit="1" customWidth="1"/>
  </cols>
  <sheetData>
    <row r="1" spans="1:5" x14ac:dyDescent="0.3">
      <c r="A1" s="87" t="s">
        <v>322</v>
      </c>
      <c r="B1" s="87"/>
    </row>
    <row r="2" spans="1:5" x14ac:dyDescent="0.3">
      <c r="A2" s="1" t="s">
        <v>1</v>
      </c>
    </row>
    <row r="3" spans="1:5" ht="15" thickBot="1" x14ac:dyDescent="0.35"/>
    <row r="4" spans="1:5" s="4" customFormat="1" ht="43.8" thickBot="1" x14ac:dyDescent="0.35">
      <c r="A4" s="2" t="s">
        <v>2</v>
      </c>
      <c r="B4" s="3" t="s">
        <v>4</v>
      </c>
      <c r="D4"/>
      <c r="E4"/>
    </row>
    <row r="5" spans="1:5" ht="43.8" thickBot="1" x14ac:dyDescent="0.35">
      <c r="A5" s="15" t="s">
        <v>323</v>
      </c>
      <c r="B5" s="16" t="s">
        <v>294</v>
      </c>
    </row>
    <row r="6" spans="1:5" x14ac:dyDescent="0.3">
      <c r="C6" s="18"/>
    </row>
    <row r="7" spans="1:5" x14ac:dyDescent="0.3">
      <c r="A7" s="19"/>
      <c r="D7" s="18"/>
      <c r="E7" s="18"/>
    </row>
    <row r="8" spans="1:5" ht="15" thickBot="1" x14ac:dyDescent="0.35">
      <c r="A8" s="20"/>
      <c r="D8" s="18"/>
      <c r="E8" s="18"/>
    </row>
    <row r="9" spans="1:5" ht="72.599999999999994" thickBot="1" x14ac:dyDescent="0.35">
      <c r="A9" s="3" t="s">
        <v>320</v>
      </c>
      <c r="B9" s="21" t="s">
        <v>321</v>
      </c>
      <c r="C9" s="22" t="s">
        <v>324</v>
      </c>
      <c r="D9" s="39" t="s">
        <v>9</v>
      </c>
      <c r="E9" s="47"/>
    </row>
    <row r="10" spans="1:5" x14ac:dyDescent="0.3">
      <c r="A10" s="23" t="s">
        <v>10</v>
      </c>
      <c r="B10" s="80">
        <v>3265.92</v>
      </c>
      <c r="C10" s="25">
        <v>2442.9081600000004</v>
      </c>
      <c r="D10" s="26">
        <v>163</v>
      </c>
    </row>
    <row r="11" spans="1:5" x14ac:dyDescent="0.3">
      <c r="A11" s="23" t="s">
        <v>12</v>
      </c>
      <c r="B11" s="81">
        <v>6609.6</v>
      </c>
      <c r="C11" s="28">
        <v>4943.9808000000003</v>
      </c>
      <c r="D11" s="26">
        <v>360</v>
      </c>
    </row>
    <row r="12" spans="1:5" x14ac:dyDescent="0.3">
      <c r="A12" s="23" t="s">
        <v>13</v>
      </c>
      <c r="B12" s="81">
        <v>12522.38</v>
      </c>
      <c r="C12" s="28">
        <v>9366.740240000001</v>
      </c>
      <c r="D12" s="26">
        <v>707</v>
      </c>
    </row>
    <row r="13" spans="1:5" x14ac:dyDescent="0.3">
      <c r="A13" s="23" t="s">
        <v>14</v>
      </c>
      <c r="B13" s="81">
        <v>2725.92</v>
      </c>
      <c r="C13" s="28">
        <v>2038.9881600000003</v>
      </c>
      <c r="D13" s="26">
        <v>146</v>
      </c>
    </row>
    <row r="14" spans="1:5" x14ac:dyDescent="0.3">
      <c r="A14" s="23" t="s">
        <v>15</v>
      </c>
      <c r="B14" s="81">
        <v>16436.740000000002</v>
      </c>
      <c r="C14" s="28">
        <v>12294.681520000002</v>
      </c>
      <c r="D14" s="26">
        <v>928</v>
      </c>
    </row>
    <row r="15" spans="1:5" x14ac:dyDescent="0.3">
      <c r="A15" s="23" t="s">
        <v>16</v>
      </c>
      <c r="B15" s="81">
        <v>11831.62</v>
      </c>
      <c r="C15" s="28">
        <v>8850.0517600000003</v>
      </c>
      <c r="D15" s="26">
        <v>668</v>
      </c>
    </row>
    <row r="16" spans="1:5" x14ac:dyDescent="0.3">
      <c r="A16" s="23" t="s">
        <v>17</v>
      </c>
      <c r="B16" s="81">
        <v>9418.68</v>
      </c>
      <c r="C16" s="28">
        <v>7045.1726400000007</v>
      </c>
      <c r="D16" s="26">
        <v>513</v>
      </c>
    </row>
    <row r="17" spans="1:11" x14ac:dyDescent="0.3">
      <c r="A17" s="23" t="s">
        <v>18</v>
      </c>
      <c r="B17" s="81">
        <v>2592</v>
      </c>
      <c r="C17" s="28">
        <v>1938.816</v>
      </c>
      <c r="D17" s="26">
        <v>300</v>
      </c>
    </row>
    <row r="18" spans="1:11" x14ac:dyDescent="0.3">
      <c r="A18" s="23" t="s">
        <v>19</v>
      </c>
      <c r="B18" s="81">
        <v>12345.26</v>
      </c>
      <c r="C18" s="28">
        <v>9234.2544800000014</v>
      </c>
      <c r="D18" s="26">
        <v>697</v>
      </c>
    </row>
    <row r="19" spans="1:11" x14ac:dyDescent="0.3">
      <c r="A19" s="23" t="s">
        <v>20</v>
      </c>
      <c r="B19" s="81">
        <v>7821.36</v>
      </c>
      <c r="C19" s="28">
        <v>5850.3772799999997</v>
      </c>
      <c r="D19" s="26">
        <v>639</v>
      </c>
    </row>
    <row r="20" spans="1:11" x14ac:dyDescent="0.3">
      <c r="A20" s="23" t="s">
        <v>21</v>
      </c>
      <c r="B20" s="81">
        <v>1652.4</v>
      </c>
      <c r="C20" s="28">
        <v>1235.9952000000001</v>
      </c>
      <c r="D20" s="26">
        <v>68</v>
      </c>
    </row>
    <row r="21" spans="1:11" x14ac:dyDescent="0.3">
      <c r="A21" s="23" t="s">
        <v>23</v>
      </c>
      <c r="B21" s="81">
        <v>2868.75</v>
      </c>
      <c r="C21" s="28">
        <v>2145.8250000000003</v>
      </c>
      <c r="D21" s="26">
        <v>125</v>
      </c>
      <c r="H21" s="18"/>
      <c r="J21" s="18"/>
    </row>
    <row r="22" spans="1:11" x14ac:dyDescent="0.3">
      <c r="A22" s="23" t="s">
        <v>24</v>
      </c>
      <c r="B22" s="81">
        <v>4693.68</v>
      </c>
      <c r="C22" s="28">
        <v>3510.8726400000005</v>
      </c>
      <c r="D22" s="26">
        <v>212</v>
      </c>
      <c r="H22" s="18"/>
    </row>
    <row r="23" spans="1:11" x14ac:dyDescent="0.3">
      <c r="A23" s="23" t="s">
        <v>25</v>
      </c>
      <c r="B23" s="81">
        <v>1123.2</v>
      </c>
      <c r="C23" s="28">
        <v>840.1536000000001</v>
      </c>
      <c r="D23" s="26">
        <v>52</v>
      </c>
      <c r="H23" s="18"/>
    </row>
    <row r="24" spans="1:11" x14ac:dyDescent="0.3">
      <c r="A24" s="23" t="s">
        <v>26</v>
      </c>
      <c r="B24" s="81">
        <v>6553.44</v>
      </c>
      <c r="C24" s="28">
        <v>4901.9731200000006</v>
      </c>
      <c r="D24" s="26">
        <v>296</v>
      </c>
      <c r="H24" s="18"/>
      <c r="K24" s="18"/>
    </row>
    <row r="25" spans="1:11" x14ac:dyDescent="0.3">
      <c r="A25" s="23" t="s">
        <v>27</v>
      </c>
      <c r="B25" s="81">
        <v>4538.7</v>
      </c>
      <c r="C25" s="28">
        <v>3394.9476000000004</v>
      </c>
      <c r="D25" s="26">
        <v>205</v>
      </c>
      <c r="H25" s="18"/>
      <c r="J25" s="18"/>
      <c r="K25" s="18"/>
    </row>
    <row r="26" spans="1:11" x14ac:dyDescent="0.3">
      <c r="A26" s="23" t="s">
        <v>28</v>
      </c>
      <c r="B26" s="81">
        <v>4085.1</v>
      </c>
      <c r="C26" s="28">
        <v>3055.6548000000003</v>
      </c>
      <c r="D26" s="26">
        <v>178</v>
      </c>
      <c r="H26" s="18"/>
      <c r="K26" s="18"/>
    </row>
    <row r="27" spans="1:11" x14ac:dyDescent="0.3">
      <c r="A27" s="23" t="s">
        <v>29</v>
      </c>
      <c r="B27" s="81">
        <v>993.6</v>
      </c>
      <c r="C27" s="28">
        <v>743.21280000000013</v>
      </c>
      <c r="D27" s="26">
        <v>92</v>
      </c>
    </row>
    <row r="28" spans="1:11" x14ac:dyDescent="0.3">
      <c r="A28" s="23" t="s">
        <v>30</v>
      </c>
      <c r="B28" s="81">
        <v>4826.5200000000004</v>
      </c>
      <c r="C28" s="28">
        <v>3610.2369600000006</v>
      </c>
      <c r="D28" s="26">
        <v>218</v>
      </c>
    </row>
    <row r="29" spans="1:11" x14ac:dyDescent="0.3">
      <c r="A29" s="23" t="s">
        <v>31</v>
      </c>
      <c r="B29" s="81">
        <v>2784.6</v>
      </c>
      <c r="C29" s="28">
        <v>2082.8807999999999</v>
      </c>
      <c r="D29" s="26">
        <v>182</v>
      </c>
    </row>
    <row r="30" spans="1:11" x14ac:dyDescent="0.3">
      <c r="A30" s="23" t="s">
        <v>32</v>
      </c>
      <c r="B30" s="81">
        <v>1215</v>
      </c>
      <c r="C30" s="28">
        <v>908.82</v>
      </c>
      <c r="D30" s="26">
        <v>45</v>
      </c>
    </row>
    <row r="31" spans="1:11" x14ac:dyDescent="0.3">
      <c r="A31" s="23" t="s">
        <v>34</v>
      </c>
      <c r="B31" s="81">
        <v>2639.25</v>
      </c>
      <c r="C31" s="28">
        <v>1974.1590000000001</v>
      </c>
      <c r="D31" s="26">
        <v>115</v>
      </c>
    </row>
    <row r="32" spans="1:11" x14ac:dyDescent="0.3">
      <c r="A32" s="23" t="s">
        <v>35</v>
      </c>
      <c r="B32" s="81">
        <v>5424.3</v>
      </c>
      <c r="C32" s="28">
        <v>4057.3764000000006</v>
      </c>
      <c r="D32" s="26">
        <v>245</v>
      </c>
    </row>
    <row r="33" spans="1:8" x14ac:dyDescent="0.3">
      <c r="A33" s="23" t="s">
        <v>36</v>
      </c>
      <c r="B33" s="81">
        <v>1263.5999999999999</v>
      </c>
      <c r="C33" s="28">
        <v>945.17280000000005</v>
      </c>
      <c r="D33" s="26">
        <v>52</v>
      </c>
    </row>
    <row r="34" spans="1:8" x14ac:dyDescent="0.3">
      <c r="A34" s="23" t="s">
        <v>37</v>
      </c>
      <c r="B34" s="81">
        <v>6796.98</v>
      </c>
      <c r="C34" s="28">
        <v>5084.1410400000004</v>
      </c>
      <c r="D34" s="26">
        <v>307</v>
      </c>
    </row>
    <row r="35" spans="1:8" x14ac:dyDescent="0.3">
      <c r="A35" s="23" t="s">
        <v>38</v>
      </c>
      <c r="B35" s="81">
        <v>4715.82</v>
      </c>
      <c r="C35" s="28">
        <v>3527.43336</v>
      </c>
      <c r="D35" s="26">
        <v>213</v>
      </c>
    </row>
    <row r="36" spans="1:8" x14ac:dyDescent="0.3">
      <c r="A36" s="23" t="s">
        <v>39</v>
      </c>
      <c r="B36" s="81">
        <v>4475.25</v>
      </c>
      <c r="C36" s="28">
        <v>3347.4870000000005</v>
      </c>
      <c r="D36" s="26">
        <v>195</v>
      </c>
    </row>
    <row r="37" spans="1:8" x14ac:dyDescent="0.3">
      <c r="A37" s="23" t="s">
        <v>40</v>
      </c>
      <c r="B37" s="81">
        <v>1058.4000000000001</v>
      </c>
      <c r="C37" s="28">
        <v>791.68320000000017</v>
      </c>
      <c r="D37" s="26">
        <v>98</v>
      </c>
    </row>
    <row r="38" spans="1:8" x14ac:dyDescent="0.3">
      <c r="A38" s="23" t="s">
        <v>41</v>
      </c>
      <c r="B38" s="81">
        <v>5512.86</v>
      </c>
      <c r="C38" s="28">
        <v>4123.6192799999999</v>
      </c>
      <c r="D38" s="26">
        <v>249</v>
      </c>
    </row>
    <row r="39" spans="1:8" x14ac:dyDescent="0.3">
      <c r="A39" s="23" t="s">
        <v>42</v>
      </c>
      <c r="B39" s="81">
        <v>3320.1</v>
      </c>
      <c r="C39" s="28">
        <v>2483.4348</v>
      </c>
      <c r="D39" s="26">
        <v>217</v>
      </c>
    </row>
    <row r="40" spans="1:8" x14ac:dyDescent="0.3">
      <c r="A40" s="23" t="s">
        <v>43</v>
      </c>
      <c r="B40" s="81">
        <v>1215</v>
      </c>
      <c r="C40" s="28">
        <v>908.82</v>
      </c>
      <c r="D40" s="26">
        <v>50</v>
      </c>
    </row>
    <row r="41" spans="1:8" x14ac:dyDescent="0.3">
      <c r="A41" s="23" t="s">
        <v>45</v>
      </c>
      <c r="B41" s="81">
        <v>2754</v>
      </c>
      <c r="C41" s="28">
        <v>2059.9920000000002</v>
      </c>
      <c r="D41" s="26">
        <v>120</v>
      </c>
      <c r="H41" s="40"/>
    </row>
    <row r="42" spans="1:8" x14ac:dyDescent="0.3">
      <c r="A42" s="23" t="s">
        <v>46</v>
      </c>
      <c r="B42" s="81">
        <v>5535</v>
      </c>
      <c r="C42" s="28">
        <v>4140.18</v>
      </c>
      <c r="D42" s="26">
        <v>250</v>
      </c>
      <c r="H42" s="40"/>
    </row>
    <row r="43" spans="1:8" x14ac:dyDescent="0.3">
      <c r="A43" s="23" t="s">
        <v>47</v>
      </c>
      <c r="B43" s="81">
        <v>1020.6</v>
      </c>
      <c r="C43" s="28">
        <v>763.40880000000004</v>
      </c>
      <c r="D43" s="26">
        <v>42</v>
      </c>
    </row>
    <row r="44" spans="1:8" x14ac:dyDescent="0.3">
      <c r="A44" s="23" t="s">
        <v>48</v>
      </c>
      <c r="B44" s="81">
        <v>7195.5</v>
      </c>
      <c r="C44" s="28">
        <v>5382.2340000000004</v>
      </c>
      <c r="D44" s="26">
        <v>325</v>
      </c>
    </row>
    <row r="45" spans="1:8" x14ac:dyDescent="0.3">
      <c r="A45" s="23" t="s">
        <v>49</v>
      </c>
      <c r="B45" s="81">
        <v>5535</v>
      </c>
      <c r="C45" s="28">
        <v>4140.18</v>
      </c>
      <c r="D45" s="26">
        <v>250</v>
      </c>
    </row>
    <row r="46" spans="1:8" x14ac:dyDescent="0.3">
      <c r="A46" s="23" t="s">
        <v>50</v>
      </c>
      <c r="B46" s="81">
        <v>3213</v>
      </c>
      <c r="C46" s="28">
        <v>2403.3240000000001</v>
      </c>
      <c r="D46" s="26">
        <v>140</v>
      </c>
    </row>
    <row r="47" spans="1:8" x14ac:dyDescent="0.3">
      <c r="A47" s="23" t="s">
        <v>51</v>
      </c>
      <c r="B47" s="81">
        <v>1188</v>
      </c>
      <c r="C47" s="28">
        <v>888.62400000000014</v>
      </c>
      <c r="D47" s="26">
        <v>110</v>
      </c>
    </row>
    <row r="48" spans="1:8" x14ac:dyDescent="0.3">
      <c r="A48" s="23" t="s">
        <v>52</v>
      </c>
      <c r="B48" s="81">
        <v>5092.2</v>
      </c>
      <c r="C48" s="28">
        <v>3808.9656000000004</v>
      </c>
      <c r="D48" s="26">
        <v>230</v>
      </c>
    </row>
    <row r="49" spans="1:4" x14ac:dyDescent="0.3">
      <c r="A49" s="23" t="s">
        <v>53</v>
      </c>
      <c r="B49" s="81">
        <v>3672</v>
      </c>
      <c r="C49" s="28">
        <v>2746.6560000000004</v>
      </c>
      <c r="D49" s="26">
        <v>240</v>
      </c>
    </row>
    <row r="50" spans="1:4" x14ac:dyDescent="0.3">
      <c r="A50" s="23" t="s">
        <v>54</v>
      </c>
      <c r="B50" s="81">
        <v>3033.6</v>
      </c>
      <c r="C50" s="28">
        <v>2269.1328000000003</v>
      </c>
      <c r="D50" s="26">
        <v>316</v>
      </c>
    </row>
    <row r="51" spans="1:4" x14ac:dyDescent="0.3">
      <c r="A51" s="23" t="s">
        <v>55</v>
      </c>
      <c r="B51" s="81">
        <v>1188</v>
      </c>
      <c r="C51" s="28">
        <v>888.62400000000014</v>
      </c>
      <c r="D51" s="26">
        <v>110</v>
      </c>
    </row>
    <row r="52" spans="1:4" x14ac:dyDescent="0.3">
      <c r="A52" s="23" t="s">
        <v>56</v>
      </c>
      <c r="B52" s="81">
        <v>5745.6</v>
      </c>
      <c r="C52" s="28">
        <v>4297.7088000000003</v>
      </c>
      <c r="D52" s="26">
        <v>532</v>
      </c>
    </row>
    <row r="53" spans="1:4" x14ac:dyDescent="0.3">
      <c r="A53" s="23" t="s">
        <v>57</v>
      </c>
      <c r="B53" s="81">
        <v>10821.6</v>
      </c>
      <c r="C53" s="28">
        <v>8094.5568000000012</v>
      </c>
      <c r="D53" s="26">
        <v>992</v>
      </c>
    </row>
    <row r="54" spans="1:4" x14ac:dyDescent="0.3">
      <c r="A54" s="23" t="s">
        <v>58</v>
      </c>
      <c r="B54" s="81">
        <v>2570.4</v>
      </c>
      <c r="C54" s="28">
        <v>1922.6592000000003</v>
      </c>
      <c r="D54" s="26">
        <v>238</v>
      </c>
    </row>
    <row r="55" spans="1:4" x14ac:dyDescent="0.3">
      <c r="A55" s="23" t="s">
        <v>59</v>
      </c>
      <c r="B55" s="81">
        <v>27939.599999999999</v>
      </c>
      <c r="C55" s="28">
        <v>20898.820800000001</v>
      </c>
      <c r="D55" s="26">
        <v>2584</v>
      </c>
    </row>
    <row r="56" spans="1:4" x14ac:dyDescent="0.3">
      <c r="A56" s="23" t="s">
        <v>60</v>
      </c>
      <c r="B56" s="81">
        <v>1393.2</v>
      </c>
      <c r="C56" s="28">
        <v>1042.1136000000001</v>
      </c>
      <c r="D56" s="26">
        <v>129</v>
      </c>
    </row>
    <row r="57" spans="1:4" x14ac:dyDescent="0.3">
      <c r="A57" s="23" t="s">
        <v>61</v>
      </c>
      <c r="B57" s="81">
        <v>13046.4</v>
      </c>
      <c r="C57" s="28">
        <v>9758.7072000000007</v>
      </c>
      <c r="D57" s="26">
        <v>1208</v>
      </c>
    </row>
    <row r="58" spans="1:4" x14ac:dyDescent="0.3">
      <c r="A58" s="23" t="s">
        <v>62</v>
      </c>
      <c r="B58" s="81">
        <v>16718.400000000001</v>
      </c>
      <c r="C58" s="28">
        <v>12505.363200000002</v>
      </c>
      <c r="D58" s="26">
        <v>1547</v>
      </c>
    </row>
    <row r="59" spans="1:4" x14ac:dyDescent="0.3">
      <c r="A59" s="23" t="s">
        <v>63</v>
      </c>
      <c r="B59" s="81">
        <v>2856</v>
      </c>
      <c r="C59" s="28">
        <v>2136.2880000000005</v>
      </c>
      <c r="D59" s="26">
        <v>595</v>
      </c>
    </row>
    <row r="60" spans="1:4" x14ac:dyDescent="0.3">
      <c r="A60" s="23" t="s">
        <v>64</v>
      </c>
      <c r="B60" s="81">
        <v>19699.2</v>
      </c>
      <c r="C60" s="28">
        <v>14735.001600000001</v>
      </c>
      <c r="D60" s="26">
        <v>1820</v>
      </c>
    </row>
    <row r="61" spans="1:4" ht="15" thickBot="1" x14ac:dyDescent="0.35">
      <c r="A61" s="29" t="s">
        <v>65</v>
      </c>
      <c r="B61" s="82">
        <v>5421.6</v>
      </c>
      <c r="C61" s="31">
        <v>4055.3568000000009</v>
      </c>
      <c r="D61" s="32">
        <v>753</v>
      </c>
    </row>
  </sheetData>
  <mergeCells count="1">
    <mergeCell ref="A1:B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Special Offers Spring 2012</vt:lpstr>
      <vt:lpstr>Tier 5 Prices for Other Content</vt:lpstr>
      <vt:lpstr>Eligible ARL &amp; Tier 5 Libraries</vt:lpstr>
      <vt:lpstr>Pricing for ARL Special Libs </vt:lpstr>
      <vt:lpstr>Tier 4 Special Offer #5 Pricing</vt:lpstr>
    </vt:vector>
  </TitlesOfParts>
  <Company>LYRASIS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</dc:creator>
  <cp:lastModifiedBy>Celeste</cp:lastModifiedBy>
  <dcterms:created xsi:type="dcterms:W3CDTF">2012-03-26T18:39:38Z</dcterms:created>
  <dcterms:modified xsi:type="dcterms:W3CDTF">2012-04-11T17:29:46Z</dcterms:modified>
</cp:coreProperties>
</file>